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80" windowHeight="11640" activeTab="1"/>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authors>
    <author>Автор</author>
  </authors>
  <commentList>
    <comment ref="A16" authorId="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authors>
    <author>Автор</author>
  </authors>
  <commentList>
    <comment ref="A16" authorId="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<sst xmlns="http://schemas.openxmlformats.org/spreadsheetml/2006/main" count="216" uniqueCount="69">
  <si>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</si>
  <si>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</si>
  <si>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</si>
  <si>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</si>
  <si>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</si>
  <si>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</si>
  <si>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</si>
  <si>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</si>
  <si>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</si>
  <si>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</si>
  <si>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</si>
  <si>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</si>
  <si>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</si>
  <si>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</si>
  <si>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</si>
  <si>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</si>
  <si>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</si>
  <si>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</si>
  <si>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</si>
  <si>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</si>
  <si>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</si>
  <si>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</si>
  <si>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</si>
  <si>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</si>
  <si>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</si>
  <si>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</si>
  <si>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</si>
  <si>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</si>
  <si>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</si>
  <si>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</si>
  <si>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</si>
  <si>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</si>
  <si>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</si>
  <si>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</si>
  <si>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</si>
  <si>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</si>
  <si>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</si>
  <si>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</si>
  <si>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</si>
  <si>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</si>
  <si>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</si>
  <si>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</si>
  <si>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</si>
  <si>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</si>
  <si>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</si>
  <si>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</si>
  <si>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</si>
  <si>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</si>
  <si>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</si>
  <si>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</si>
  <si>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</si>
  <si>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</si>
  <si>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</si>
  <si>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</si>
  <si>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</si>
  <si>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</si>
  <si>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</si>
  <si>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</si>
  <si>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</si>
  <si>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</si>
  <si>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</si>
  <si>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</si>
  <si>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</si>
  <si>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</si>
  <si>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</si>
  <si>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</si>
  <si>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 xml:space="preserve">                                        Кость Є.Я.</t>
  </si>
  <si>
    <t xml:space="preserve">                                          Ковач Н.І.</t>
  </si>
  <si>
    <t>за   І квартал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</si>
</sst>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Red]\Н\е\в\е\р\н\о\е\ \З\н\а\ч\е\н\и\е"/>
    <numFmt numFmtId="165" formatCode="####0.0;###0.0;0.0;[Red]\Н\е\в\е\р\н\о\е\ \З\н\а\ч\е\н\и\е"/>
    <numFmt numFmtId="166" formatCode="0.0"/>
  </numFmts>
  <fonts count="11"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charset val="1"/>
    </font>
    <font>
      <b/>
      <sz val="9"/>
      <color indexed="81"/>
      <name val="Tahoma"/>
      <family val="2"/>
      <charset val="204"/>
    </font>
    <font>
      <sz val="10"/>
      <name val="Arial Narrow"/>
      <family val="2"/>
      <charset val="204"/>
    </font>
    <font>
      <sz val="11"/>
      <name val="Arial Narrow"/>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164" fontId="3" fillId="0" borderId="2" xfId="0" applyNumberFormat="1" applyFont="1" applyBorder="1" applyAlignment="1">
      <alignment horizontal="center"/>
    </xf>
    <xf numFmtId="49" fontId="3" fillId="0" borderId="3" xfId="0" applyNumberFormat="1" applyFont="1" applyBorder="1" applyAlignment="1">
      <alignment horizontal="center"/>
    </xf>
    <xf numFmtId="165" fontId="3" fillId="0" borderId="2" xfId="0" applyNumberFormat="1" applyFont="1" applyBorder="1" applyAlignment="1">
      <alignment horizontal="center"/>
    </xf>
    <xf numFmtId="49" fontId="3" fillId="0" borderId="4" xfId="0" applyNumberFormat="1"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0" xfId="0" applyFont="1" applyBorder="1" applyAlignment="1">
      <alignment horizontal="center" vertic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164" fontId="3" fillId="0" borderId="7" xfId="0" applyNumberFormat="1" applyFont="1" applyBorder="1" applyAlignment="1">
      <alignment horizontal="center"/>
    </xf>
    <xf numFmtId="49" fontId="3" fillId="0" borderId="8" xfId="0" applyNumberFormat="1"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7" xfId="0" applyFont="1" applyBorder="1" applyAlignment="1">
      <alignment horizont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66" fontId="1" fillId="0" borderId="15" xfId="0" applyNumberFormat="1" applyFont="1" applyBorder="1" applyAlignment="1">
      <alignment horizontal="center"/>
    </xf>
    <xf numFmtId="0" fontId="3" fillId="0" borderId="0" xfId="0" applyFont="1" applyBorder="1" applyAlignment="1">
      <alignment horizontal="left" vertical="center" wrapText="1"/>
    </xf>
    <xf numFmtId="49" fontId="3" fillId="0" borderId="27"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5" fontId="3" fillId="0" borderId="1"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11" xfId="0" applyFont="1" applyBorder="1" applyAlignment="1">
      <alignment horizontal="center"/>
    </xf>
    <xf numFmtId="166" fontId="1" fillId="0" borderId="11" xfId="0" applyNumberFormat="1" applyFont="1" applyBorder="1" applyAlignment="1">
      <alignment horizontal="center"/>
    </xf>
    <xf numFmtId="166" fontId="1" fillId="2" borderId="15" xfId="0" applyNumberFormat="1" applyFont="1" applyFill="1" applyBorder="1" applyAlignment="1">
      <alignment horizontal="center"/>
    </xf>
    <xf numFmtId="0" fontId="1" fillId="2" borderId="15" xfId="0" applyFont="1" applyFill="1" applyBorder="1" applyAlignment="1">
      <alignment horizontal="center"/>
    </xf>
    <xf numFmtId="0" fontId="9" fillId="0" borderId="7" xfId="0" applyNumberFormat="1" applyFont="1" applyBorder="1" applyAlignment="1">
      <alignment horizontal="center"/>
    </xf>
    <xf numFmtId="49" fontId="9" fillId="0" borderId="7" xfId="0" applyNumberFormat="1" applyFont="1" applyBorder="1" applyAlignment="1">
      <alignment horizontal="center"/>
    </xf>
    <xf numFmtId="49" fontId="9" fillId="0" borderId="27" xfId="0" applyNumberFormat="1" applyFont="1" applyBorder="1" applyAlignment="1">
      <alignment horizontal="center"/>
    </xf>
    <xf numFmtId="166" fontId="3" fillId="0" borderId="6" xfId="0" applyNumberFormat="1" applyFont="1" applyBorder="1" applyAlignment="1">
      <alignment horizontal="center"/>
    </xf>
    <xf numFmtId="166" fontId="3" fillId="0" borderId="7" xfId="0" applyNumberFormat="1" applyFont="1" applyBorder="1" applyAlignment="1">
      <alignment horizontal="center"/>
    </xf>
    <xf numFmtId="166" fontId="3" fillId="2" borderId="7" xfId="0" applyNumberFormat="1" applyFont="1" applyFill="1" applyBorder="1" applyAlignment="1">
      <alignment horizontal="center"/>
    </xf>
    <xf numFmtId="166" fontId="3" fillId="0" borderId="8" xfId="0" applyNumberFormat="1" applyFont="1" applyBorder="1" applyAlignment="1">
      <alignment horizontal="center"/>
    </xf>
    <xf numFmtId="49" fontId="9" fillId="0" borderId="6" xfId="0" applyNumberFormat="1"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166" fontId="1" fillId="2" borderId="11" xfId="0" applyNumberFormat="1" applyFont="1" applyFill="1" applyBorder="1" applyAlignment="1">
      <alignment horizontal="center"/>
    </xf>
    <xf numFmtId="166" fontId="10" fillId="0" borderId="11" xfId="0" applyNumberFormat="1" applyFont="1" applyBorder="1" applyAlignment="1">
      <alignment horizontal="center"/>
    </xf>
    <xf numFmtId="0" fontId="9" fillId="0" borderId="2" xfId="0" applyNumberFormat="1" applyFont="1" applyBorder="1" applyAlignment="1">
      <alignment horizontal="center"/>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166" fontId="3" fillId="0" borderId="1" xfId="0" applyNumberFormat="1" applyFont="1" applyBorder="1" applyAlignment="1">
      <alignment horizont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49" fontId="9" fillId="0" borderId="1" xfId="0" applyNumberFormat="1" applyFont="1" applyBorder="1" applyAlignment="1">
      <alignment horizontal="center"/>
    </xf>
    <xf numFmtId="166" fontId="9" fillId="0" borderId="2" xfId="0" applyNumberFormat="1" applyFont="1" applyBorder="1" applyAlignment="1">
      <alignment horizontal="center"/>
    </xf>
    <xf numFmtId="164" fontId="9" fillId="0" borderId="2" xfId="0" applyNumberFormat="1" applyFont="1" applyBorder="1" applyAlignment="1">
      <alignment horizontal="center"/>
    </xf>
    <xf numFmtId="166" fontId="9" fillId="0" borderId="4" xfId="0" applyNumberFormat="1" applyFont="1" applyBorder="1" applyAlignment="1">
      <alignment horizontal="center"/>
    </xf>
    <xf numFmtId="166" fontId="9" fillId="0" borderId="1" xfId="0" applyNumberFormat="1" applyFont="1" applyBorder="1" applyAlignment="1">
      <alignment horizontal="center"/>
    </xf>
    <xf numFmtId="166" fontId="9" fillId="2" borderId="1" xfId="0" applyNumberFormat="1" applyFont="1" applyFill="1" applyBorder="1" applyAlignment="1">
      <alignment horizontal="center"/>
    </xf>
    <xf numFmtId="166" fontId="9" fillId="2" borderId="2" xfId="0" applyNumberFormat="1" applyFont="1" applyFill="1" applyBorder="1" applyAlignment="1">
      <alignment horizontal="center"/>
    </xf>
    <xf numFmtId="166" fontId="9" fillId="2"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2019</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59">
        <v>877.6</v>
      </c>
      <c r="BH16" s="16"/>
      <c r="BI16" s="16"/>
      <c r="BJ16" s="16"/>
      <c r="BK16" s="16"/>
      <c r="BL16" s="16"/>
      <c r="BM16" s="16"/>
      <c r="BN16" s="16"/>
      <c r="BO16" s="16"/>
      <c r="BP16" s="16"/>
      <c r="BQ16" s="16"/>
      <c r="BR16" s="16"/>
      <c r="BS16" s="16"/>
      <c r="BT16" s="16"/>
      <c r="BU16" s="16"/>
      <c r="BV16" s="16"/>
      <c r="BW16" s="16"/>
      <c r="BX16" s="16"/>
      <c r="BY16" s="60"/>
      <c r="BZ16" s="59">
        <v>729.2</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2" t="s">
        <v>9</v>
      </c>
      <c r="BH17" s="13"/>
      <c r="BI17" s="16">
        <v>552.70000000000005</v>
      </c>
      <c r="BJ17" s="16"/>
      <c r="BK17" s="16"/>
      <c r="BL17" s="16"/>
      <c r="BM17" s="16"/>
      <c r="BN17" s="16"/>
      <c r="BO17" s="16"/>
      <c r="BP17" s="16"/>
      <c r="BQ17" s="16"/>
      <c r="BR17" s="16"/>
      <c r="BS17" s="16"/>
      <c r="BT17" s="16"/>
      <c r="BU17" s="16"/>
      <c r="BV17" s="16"/>
      <c r="BW17" s="16"/>
      <c r="BX17" s="13" t="s">
        <v>10</v>
      </c>
      <c r="BY17" s="17"/>
      <c r="BZ17" s="12" t="s">
        <v>9</v>
      </c>
      <c r="CA17" s="13"/>
      <c r="CB17" s="14">
        <v>497.8</v>
      </c>
      <c r="CC17" s="14"/>
      <c r="CD17" s="14"/>
      <c r="CE17" s="14"/>
      <c r="CF17" s="14"/>
      <c r="CG17" s="14"/>
      <c r="CH17" s="14"/>
      <c r="CI17" s="14"/>
      <c r="CJ17" s="14"/>
      <c r="CK17" s="14"/>
      <c r="CL17" s="14"/>
      <c r="CM17" s="14"/>
      <c r="CN17" s="14"/>
      <c r="CO17" s="14"/>
      <c r="CP17" s="14"/>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59">
        <f>BG16-BI17</f>
        <v>324.89999999999998</v>
      </c>
      <c r="BH18" s="16"/>
      <c r="BI18" s="16"/>
      <c r="BJ18" s="16"/>
      <c r="BK18" s="16"/>
      <c r="BL18" s="16"/>
      <c r="BM18" s="16"/>
      <c r="BN18" s="16"/>
      <c r="BO18" s="16"/>
      <c r="BP18" s="16"/>
      <c r="BQ18" s="16"/>
      <c r="BR18" s="16"/>
      <c r="BS18" s="16"/>
      <c r="BT18" s="16"/>
      <c r="BU18" s="16"/>
      <c r="BV18" s="16"/>
      <c r="BW18" s="16"/>
      <c r="BX18" s="16"/>
      <c r="BY18" s="60"/>
      <c r="BZ18" s="59">
        <f>BZ16-CB17</f>
        <v>231.40000000000003</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12" t="s">
        <v>9</v>
      </c>
      <c r="BH19" s="13"/>
      <c r="BI19" s="16"/>
      <c r="BJ19" s="16"/>
      <c r="BK19" s="16"/>
      <c r="BL19" s="16"/>
      <c r="BM19" s="16"/>
      <c r="BN19" s="16"/>
      <c r="BO19" s="16"/>
      <c r="BP19" s="16"/>
      <c r="BQ19" s="16"/>
      <c r="BR19" s="16"/>
      <c r="BS19" s="16"/>
      <c r="BT19" s="16"/>
      <c r="BU19" s="16"/>
      <c r="BV19" s="16"/>
      <c r="BW19" s="16"/>
      <c r="BX19" s="13" t="s">
        <v>10</v>
      </c>
      <c r="BY19" s="17"/>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59"/>
      <c r="BH20" s="16"/>
      <c r="BI20" s="16"/>
      <c r="BJ20" s="16"/>
      <c r="BK20" s="16"/>
      <c r="BL20" s="16"/>
      <c r="BM20" s="16"/>
      <c r="BN20" s="16"/>
      <c r="BO20" s="16"/>
      <c r="BP20" s="16"/>
      <c r="BQ20" s="16"/>
      <c r="BR20" s="16"/>
      <c r="BS20" s="16"/>
      <c r="BT20" s="16"/>
      <c r="BU20" s="16"/>
      <c r="BV20" s="16"/>
      <c r="BW20" s="16"/>
      <c r="BX20" s="16"/>
      <c r="BY20" s="60"/>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12" t="s">
        <v>9</v>
      </c>
      <c r="BH21" s="13"/>
      <c r="BI21" s="16">
        <f>310.8+1.5</f>
        <v>312.3</v>
      </c>
      <c r="BJ21" s="16"/>
      <c r="BK21" s="16"/>
      <c r="BL21" s="16"/>
      <c r="BM21" s="16"/>
      <c r="BN21" s="16"/>
      <c r="BO21" s="16"/>
      <c r="BP21" s="16"/>
      <c r="BQ21" s="16"/>
      <c r="BR21" s="16"/>
      <c r="BS21" s="16"/>
      <c r="BT21" s="16"/>
      <c r="BU21" s="16"/>
      <c r="BV21" s="16"/>
      <c r="BW21" s="16"/>
      <c r="BX21" s="13" t="s">
        <v>10</v>
      </c>
      <c r="BY21" s="17"/>
      <c r="BZ21" s="12" t="s">
        <v>9</v>
      </c>
      <c r="CA21" s="13"/>
      <c r="CB21" s="14">
        <v>227.5</v>
      </c>
      <c r="CC21" s="14"/>
      <c r="CD21" s="14"/>
      <c r="CE21" s="14"/>
      <c r="CF21" s="14"/>
      <c r="CG21" s="14"/>
      <c r="CH21" s="14"/>
      <c r="CI21" s="14"/>
      <c r="CJ21" s="14"/>
      <c r="CK21" s="14"/>
      <c r="CL21" s="14"/>
      <c r="CM21" s="14"/>
      <c r="CN21" s="14"/>
      <c r="CO21" s="14"/>
      <c r="CP21" s="14"/>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2" t="s">
        <v>9</v>
      </c>
      <c r="BH22" s="13"/>
      <c r="BI22" s="16"/>
      <c r="BJ22" s="16"/>
      <c r="BK22" s="16"/>
      <c r="BL22" s="16"/>
      <c r="BM22" s="16"/>
      <c r="BN22" s="16"/>
      <c r="BO22" s="16"/>
      <c r="BP22" s="16"/>
      <c r="BQ22" s="16"/>
      <c r="BR22" s="16"/>
      <c r="BS22" s="16"/>
      <c r="BT22" s="16"/>
      <c r="BU22" s="16"/>
      <c r="BV22" s="16"/>
      <c r="BW22" s="16"/>
      <c r="BX22" s="13" t="s">
        <v>10</v>
      </c>
      <c r="BY22" s="17"/>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2" t="s">
        <v>9</v>
      </c>
      <c r="BH23" s="13"/>
      <c r="BI23" s="14"/>
      <c r="BJ23" s="14"/>
      <c r="BK23" s="14"/>
      <c r="BL23" s="14"/>
      <c r="BM23" s="14"/>
      <c r="BN23" s="14"/>
      <c r="BO23" s="14"/>
      <c r="BP23" s="14"/>
      <c r="BQ23" s="14"/>
      <c r="BR23" s="14"/>
      <c r="BS23" s="14"/>
      <c r="BT23" s="14"/>
      <c r="BU23" s="14"/>
      <c r="BV23" s="14"/>
      <c r="BW23" s="14"/>
      <c r="BX23" s="13" t="s">
        <v>10</v>
      </c>
      <c r="BY23" s="17"/>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f>BG18-BI21</f>
        <v>12.599999999999966</v>
      </c>
      <c r="BH24" s="19"/>
      <c r="BI24" s="19"/>
      <c r="BJ24" s="19"/>
      <c r="BK24" s="19"/>
      <c r="BL24" s="19"/>
      <c r="BM24" s="19"/>
      <c r="BN24" s="19"/>
      <c r="BO24" s="19"/>
      <c r="BP24" s="19"/>
      <c r="BQ24" s="19"/>
      <c r="BR24" s="19"/>
      <c r="BS24" s="19"/>
      <c r="BT24" s="19"/>
      <c r="BU24" s="19"/>
      <c r="BV24" s="19"/>
      <c r="BW24" s="19"/>
      <c r="BX24" s="19"/>
      <c r="BY24" s="19"/>
      <c r="BZ24" s="77">
        <f>BZ18-CB21</f>
        <v>3.9000000000000341</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12" t="s">
        <v>9</v>
      </c>
      <c r="BH25" s="13"/>
      <c r="BI25" s="14"/>
      <c r="BJ25" s="14"/>
      <c r="BK25" s="14"/>
      <c r="BL25" s="14"/>
      <c r="BM25" s="14"/>
      <c r="BN25" s="14"/>
      <c r="BO25" s="14"/>
      <c r="BP25" s="14"/>
      <c r="BQ25" s="14"/>
      <c r="BR25" s="14"/>
      <c r="BS25" s="14"/>
      <c r="BT25" s="14"/>
      <c r="BU25" s="14"/>
      <c r="BV25" s="14"/>
      <c r="BW25" s="14"/>
      <c r="BX25" s="13" t="s">
        <v>10</v>
      </c>
      <c r="BY25" s="17"/>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19">
        <v>39</v>
      </c>
      <c r="BH28" s="19"/>
      <c r="BI28" s="19"/>
      <c r="BJ28" s="19"/>
      <c r="BK28" s="19"/>
      <c r="BL28" s="19"/>
      <c r="BM28" s="19"/>
      <c r="BN28" s="19"/>
      <c r="BO28" s="19"/>
      <c r="BP28" s="19"/>
      <c r="BQ28" s="19"/>
      <c r="BR28" s="19"/>
      <c r="BS28" s="19"/>
      <c r="BT28" s="19"/>
      <c r="BU28" s="19"/>
      <c r="BV28" s="19"/>
      <c r="BW28" s="19"/>
      <c r="BX28" s="19"/>
      <c r="BY28" s="19"/>
      <c r="BZ28" s="19">
        <v>32</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2" t="s">
        <v>9</v>
      </c>
      <c r="BH29" s="13"/>
      <c r="BI29" s="14"/>
      <c r="BJ29" s="14"/>
      <c r="BK29" s="14"/>
      <c r="BL29" s="14"/>
      <c r="BM29" s="14"/>
      <c r="BN29" s="14"/>
      <c r="BO29" s="14"/>
      <c r="BP29" s="14"/>
      <c r="BQ29" s="14"/>
      <c r="BR29" s="14"/>
      <c r="BS29" s="14"/>
      <c r="BT29" s="14"/>
      <c r="BU29" s="14"/>
      <c r="BV29" s="14"/>
      <c r="BW29" s="14"/>
      <c r="BX29" s="13" t="s">
        <v>10</v>
      </c>
      <c r="BY29" s="17"/>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2" t="s">
        <v>9</v>
      </c>
      <c r="BH30" s="13"/>
      <c r="BI30" s="14"/>
      <c r="BJ30" s="14"/>
      <c r="BK30" s="14"/>
      <c r="BL30" s="14"/>
      <c r="BM30" s="14"/>
      <c r="BN30" s="14"/>
      <c r="BO30" s="14"/>
      <c r="BP30" s="14"/>
      <c r="BQ30" s="14"/>
      <c r="BR30" s="14"/>
      <c r="BS30" s="14"/>
      <c r="BT30" s="14"/>
      <c r="BU30" s="14"/>
      <c r="BV30" s="14"/>
      <c r="BW30" s="14"/>
      <c r="BX30" s="13" t="s">
        <v>10</v>
      </c>
      <c r="BY30" s="17"/>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2" t="s">
        <v>9</v>
      </c>
      <c r="BH31" s="13"/>
      <c r="BI31" s="14">
        <v>39</v>
      </c>
      <c r="BJ31" s="14"/>
      <c r="BK31" s="14"/>
      <c r="BL31" s="14"/>
      <c r="BM31" s="14"/>
      <c r="BN31" s="14"/>
      <c r="BO31" s="14"/>
      <c r="BP31" s="14"/>
      <c r="BQ31" s="14"/>
      <c r="BR31" s="14"/>
      <c r="BS31" s="14"/>
      <c r="BT31" s="14"/>
      <c r="BU31" s="14"/>
      <c r="BV31" s="14"/>
      <c r="BW31" s="14"/>
      <c r="BX31" s="13" t="s">
        <v>10</v>
      </c>
      <c r="BY31" s="17"/>
      <c r="BZ31" s="12" t="s">
        <v>9</v>
      </c>
      <c r="CA31" s="13"/>
      <c r="CB31" s="14">
        <v>20.7</v>
      </c>
      <c r="CC31" s="14"/>
      <c r="CD31" s="14"/>
      <c r="CE31" s="14"/>
      <c r="CF31" s="14"/>
      <c r="CG31" s="14"/>
      <c r="CH31" s="14"/>
      <c r="CI31" s="14"/>
      <c r="CJ31" s="14"/>
      <c r="CK31" s="14"/>
      <c r="CL31" s="14"/>
      <c r="CM31" s="14"/>
      <c r="CN31" s="14"/>
      <c r="CO31" s="14"/>
      <c r="CP31" s="14"/>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77">
        <f>BG24+BG28-BI31</f>
        <v>12.599999999999966</v>
      </c>
      <c r="BH32" s="19"/>
      <c r="BI32" s="19"/>
      <c r="BJ32" s="19"/>
      <c r="BK32" s="19"/>
      <c r="BL32" s="19"/>
      <c r="BM32" s="19"/>
      <c r="BN32" s="19"/>
      <c r="BO32" s="19"/>
      <c r="BP32" s="19"/>
      <c r="BQ32" s="19"/>
      <c r="BR32" s="19"/>
      <c r="BS32" s="19"/>
      <c r="BT32" s="19"/>
      <c r="BU32" s="19"/>
      <c r="BV32" s="19"/>
      <c r="BW32" s="19"/>
      <c r="BX32" s="19"/>
      <c r="BY32" s="19"/>
      <c r="BZ32" s="77">
        <f>BZ24+BZ28-CB31</f>
        <v>15.200000000000035</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12" t="s">
        <v>9</v>
      </c>
      <c r="BH33" s="13"/>
      <c r="BI33" s="14"/>
      <c r="BJ33" s="14"/>
      <c r="BK33" s="14"/>
      <c r="BL33" s="14"/>
      <c r="BM33" s="14"/>
      <c r="BN33" s="14"/>
      <c r="BO33" s="14"/>
      <c r="BP33" s="14"/>
      <c r="BQ33" s="14"/>
      <c r="BR33" s="14"/>
      <c r="BS33" s="14"/>
      <c r="BT33" s="14"/>
      <c r="BU33" s="14"/>
      <c r="BV33" s="14"/>
      <c r="BW33" s="14"/>
      <c r="BX33" s="13" t="s">
        <v>10</v>
      </c>
      <c r="BY33" s="17"/>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19">
        <v>1.9</v>
      </c>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77">
        <f>BG32-BG34</f>
        <v>10.699999999999966</v>
      </c>
      <c r="BH36" s="19"/>
      <c r="BI36" s="19"/>
      <c r="BJ36" s="19"/>
      <c r="BK36" s="19"/>
      <c r="BL36" s="19"/>
      <c r="BM36" s="19"/>
      <c r="BN36" s="19"/>
      <c r="BO36" s="19"/>
      <c r="BP36" s="19"/>
      <c r="BQ36" s="19"/>
      <c r="BR36" s="19"/>
      <c r="BS36" s="19"/>
      <c r="BT36" s="19"/>
      <c r="BU36" s="19"/>
      <c r="BV36" s="19"/>
      <c r="BW36" s="19"/>
      <c r="BX36" s="19"/>
      <c r="BY36" s="19"/>
      <c r="BZ36" s="77">
        <f>BZ32</f>
        <v>15.200000000000035</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37" t="s">
        <v>9</v>
      </c>
      <c r="BH37" s="38"/>
      <c r="BI37" s="39"/>
      <c r="BJ37" s="39"/>
      <c r="BK37" s="39"/>
      <c r="BL37" s="39"/>
      <c r="BM37" s="39"/>
      <c r="BN37" s="39"/>
      <c r="BO37" s="39"/>
      <c r="BP37" s="39"/>
      <c r="BQ37" s="39"/>
      <c r="BR37" s="39"/>
      <c r="BS37" s="39"/>
      <c r="BT37" s="39"/>
      <c r="BU37" s="39"/>
      <c r="BV37" s="39"/>
      <c r="BW37" s="39"/>
      <c r="BX37" s="38" t="s">
        <v>10</v>
      </c>
      <c r="BY37" s="40"/>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50">
        <f>BG36</f>
        <v>10.699999999999966</v>
      </c>
      <c r="BH51" s="21"/>
      <c r="BI51" s="21"/>
      <c r="BJ51" s="21"/>
      <c r="BK51" s="21"/>
      <c r="BL51" s="21"/>
      <c r="BM51" s="21"/>
      <c r="BN51" s="21"/>
      <c r="BO51" s="21"/>
      <c r="BP51" s="21"/>
      <c r="BQ51" s="21"/>
      <c r="BR51" s="21"/>
      <c r="BS51" s="21"/>
      <c r="BT51" s="21"/>
      <c r="BU51" s="21"/>
      <c r="BV51" s="21"/>
      <c r="BW51" s="21"/>
      <c r="BX51" s="21"/>
      <c r="BY51" s="21"/>
      <c r="BZ51" s="50">
        <f>BZ36</f>
        <v>15.200000000000035</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19">
        <v>240.8</v>
      </c>
      <c r="BH56" s="19"/>
      <c r="BI56" s="19"/>
      <c r="BJ56" s="19"/>
      <c r="BK56" s="19"/>
      <c r="BL56" s="19"/>
      <c r="BM56" s="19"/>
      <c r="BN56" s="19"/>
      <c r="BO56" s="19"/>
      <c r="BP56" s="19"/>
      <c r="BQ56" s="19"/>
      <c r="BR56" s="19"/>
      <c r="BS56" s="19"/>
      <c r="BT56" s="19"/>
      <c r="BU56" s="19"/>
      <c r="BV56" s="19"/>
      <c r="BW56" s="19"/>
      <c r="BX56" s="19"/>
      <c r="BY56" s="19"/>
      <c r="BZ56" s="19">
        <v>146.30000000000001</v>
      </c>
      <c r="CA56" s="19"/>
      <c r="CB56" s="19"/>
      <c r="CC56" s="19"/>
      <c r="CD56" s="19"/>
      <c r="CE56" s="19"/>
      <c r="CF56" s="19"/>
      <c r="CG56" s="19"/>
      <c r="CH56" s="19"/>
      <c r="CI56" s="19"/>
      <c r="CJ56" s="19"/>
      <c r="CK56" s="19"/>
      <c r="CL56" s="19"/>
      <c r="CM56" s="19"/>
      <c r="CN56" s="19"/>
      <c r="CO56" s="19"/>
      <c r="CP56" s="19"/>
      <c r="CQ56" s="19"/>
      <c r="CR56" s="20"/>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19">
        <v>504.5</v>
      </c>
      <c r="BH57" s="19"/>
      <c r="BI57" s="19"/>
      <c r="BJ57" s="19"/>
      <c r="BK57" s="19"/>
      <c r="BL57" s="19"/>
      <c r="BM57" s="19"/>
      <c r="BN57" s="19"/>
      <c r="BO57" s="19"/>
      <c r="BP57" s="19"/>
      <c r="BQ57" s="19"/>
      <c r="BR57" s="19"/>
      <c r="BS57" s="19"/>
      <c r="BT57" s="19"/>
      <c r="BU57" s="19"/>
      <c r="BV57" s="19"/>
      <c r="BW57" s="19"/>
      <c r="BX57" s="19"/>
      <c r="BY57" s="19"/>
      <c r="BZ57" s="19">
        <v>401.9</v>
      </c>
      <c r="CA57" s="19"/>
      <c r="CB57" s="19"/>
      <c r="CC57" s="19"/>
      <c r="CD57" s="19"/>
      <c r="CE57" s="19"/>
      <c r="CF57" s="19"/>
      <c r="CG57" s="19"/>
      <c r="CH57" s="19"/>
      <c r="CI57" s="19"/>
      <c r="CJ57" s="19"/>
      <c r="CK57" s="19"/>
      <c r="CL57" s="19"/>
      <c r="CM57" s="19"/>
      <c r="CN57" s="19"/>
      <c r="CO57" s="19"/>
      <c r="CP57" s="19"/>
      <c r="CQ57" s="19"/>
      <c r="CR57" s="20"/>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19">
        <v>116.1</v>
      </c>
      <c r="BH58" s="19"/>
      <c r="BI58" s="19"/>
      <c r="BJ58" s="19"/>
      <c r="BK58" s="19"/>
      <c r="BL58" s="19"/>
      <c r="BM58" s="19"/>
      <c r="BN58" s="19"/>
      <c r="BO58" s="19"/>
      <c r="BP58" s="19"/>
      <c r="BQ58" s="19"/>
      <c r="BR58" s="19"/>
      <c r="BS58" s="19"/>
      <c r="BT58" s="19"/>
      <c r="BU58" s="19"/>
      <c r="BV58" s="19"/>
      <c r="BW58" s="19"/>
      <c r="BX58" s="19"/>
      <c r="BY58" s="19"/>
      <c r="BZ58" s="19">
        <v>90.6</v>
      </c>
      <c r="CA58" s="19"/>
      <c r="CB58" s="19"/>
      <c r="CC58" s="19"/>
      <c r="CD58" s="19"/>
      <c r="CE58" s="19"/>
      <c r="CF58" s="19"/>
      <c r="CG58" s="19"/>
      <c r="CH58" s="19"/>
      <c r="CI58" s="19"/>
      <c r="CJ58" s="19"/>
      <c r="CK58" s="19"/>
      <c r="CL58" s="19"/>
      <c r="CM58" s="19"/>
      <c r="CN58" s="19"/>
      <c r="CO58" s="19"/>
      <c r="CP58" s="19"/>
      <c r="CQ58" s="19"/>
      <c r="CR58" s="20"/>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19">
        <v>3.6</v>
      </c>
      <c r="BH59" s="19"/>
      <c r="BI59" s="19"/>
      <c r="BJ59" s="19"/>
      <c r="BK59" s="19"/>
      <c r="BL59" s="19"/>
      <c r="BM59" s="19"/>
      <c r="BN59" s="19"/>
      <c r="BO59" s="19"/>
      <c r="BP59" s="19"/>
      <c r="BQ59" s="19"/>
      <c r="BR59" s="19"/>
      <c r="BS59" s="19"/>
      <c r="BT59" s="19"/>
      <c r="BU59" s="19"/>
      <c r="BV59" s="19"/>
      <c r="BW59" s="19"/>
      <c r="BX59" s="19"/>
      <c r="BY59" s="19"/>
      <c r="BZ59" s="19">
        <v>2.2999999999999998</v>
      </c>
      <c r="CA59" s="19"/>
      <c r="CB59" s="19"/>
      <c r="CC59" s="19"/>
      <c r="CD59" s="19"/>
      <c r="CE59" s="19"/>
      <c r="CF59" s="19"/>
      <c r="CG59" s="19"/>
      <c r="CH59" s="19"/>
      <c r="CI59" s="19"/>
      <c r="CJ59" s="19"/>
      <c r="CK59" s="19"/>
      <c r="CL59" s="19"/>
      <c r="CM59" s="19"/>
      <c r="CN59" s="19"/>
      <c r="CO59" s="19"/>
      <c r="CP59" s="19"/>
      <c r="CQ59" s="19"/>
      <c r="CR59" s="20"/>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19"/>
      <c r="BH60" s="19"/>
      <c r="BI60" s="19"/>
      <c r="BJ60" s="19"/>
      <c r="BK60" s="19"/>
      <c r="BL60" s="19"/>
      <c r="BM60" s="19"/>
      <c r="BN60" s="19"/>
      <c r="BO60" s="19"/>
      <c r="BP60" s="19"/>
      <c r="BQ60" s="19"/>
      <c r="BR60" s="19"/>
      <c r="BS60" s="19"/>
      <c r="BT60" s="19"/>
      <c r="BU60" s="19"/>
      <c r="BV60" s="19"/>
      <c r="BW60" s="19"/>
      <c r="BX60" s="19"/>
      <c r="BY60" s="19"/>
      <c r="BZ60" s="19">
        <v>84.2</v>
      </c>
      <c r="CA60" s="19"/>
      <c r="CB60" s="19"/>
      <c r="CC60" s="19"/>
      <c r="CD60" s="19"/>
      <c r="CE60" s="19"/>
      <c r="CF60" s="19"/>
      <c r="CG60" s="19"/>
      <c r="CH60" s="19"/>
      <c r="CI60" s="19"/>
      <c r="CJ60" s="19"/>
      <c r="CK60" s="19"/>
      <c r="CL60" s="19"/>
      <c r="CM60" s="19"/>
      <c r="CN60" s="19"/>
      <c r="CO60" s="19"/>
      <c r="CP60" s="19"/>
      <c r="CQ60" s="19"/>
      <c r="CR60" s="20"/>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21">
        <f>SUM(BG56:BY60)</f>
        <v>865</v>
      </c>
      <c r="BH61" s="21"/>
      <c r="BI61" s="21"/>
      <c r="BJ61" s="21"/>
      <c r="BK61" s="21"/>
      <c r="BL61" s="21"/>
      <c r="BM61" s="21"/>
      <c r="BN61" s="21"/>
      <c r="BO61" s="21"/>
      <c r="BP61" s="21"/>
      <c r="BQ61" s="21"/>
      <c r="BR61" s="21"/>
      <c r="BS61" s="21"/>
      <c r="BT61" s="21"/>
      <c r="BU61" s="21"/>
      <c r="BV61" s="21"/>
      <c r="BW61" s="21"/>
      <c r="BX61" s="21"/>
      <c r="BY61" s="21"/>
      <c r="BZ61" s="21">
        <f>SUM(BZ56:CR60)</f>
        <v>725.30000000000007</v>
      </c>
      <c r="CA61" s="21"/>
      <c r="CB61" s="21"/>
      <c r="CC61" s="21"/>
      <c r="CD61" s="21"/>
      <c r="CE61" s="21"/>
      <c r="CF61" s="21"/>
      <c r="CG61" s="21"/>
      <c r="CH61" s="21"/>
      <c r="CI61" s="21"/>
      <c r="CJ61" s="21"/>
      <c r="CK61" s="21"/>
      <c r="CL61" s="21"/>
      <c r="CM61" s="21"/>
      <c r="CN61" s="21"/>
      <c r="CO61" s="21"/>
      <c r="CP61" s="21"/>
      <c r="CQ61" s="21"/>
      <c r="CR61" s="2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A48:BA48"/>
    <mergeCell ref="BB48:BF48"/>
    <mergeCell ref="BG48:BY48"/>
    <mergeCell ref="BZ48:CR48"/>
    <mergeCell ref="A45:BA45"/>
    <mergeCell ref="BB45:BF45"/>
    <mergeCell ref="BG45:BY45"/>
    <mergeCell ref="BZ45:CR45"/>
    <mergeCell ref="A46:BA46"/>
    <mergeCell ref="BB46:BF46"/>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22:BA22"/>
    <mergeCell ref="BB22:BF22"/>
    <mergeCell ref="A23:BA23"/>
    <mergeCell ref="BB23:BF23"/>
    <mergeCell ref="A24:BA24"/>
    <mergeCell ref="BB24:BF24"/>
    <mergeCell ref="A21:BA21"/>
    <mergeCell ref="BB21:BF21"/>
    <mergeCell ref="A20:BA20"/>
    <mergeCell ref="BB20:BF20"/>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M72:AR72"/>
    <mergeCell ref="BZ69:CR69"/>
    <mergeCell ref="BZ70:CR70"/>
    <mergeCell ref="BZ67:CR67"/>
    <mergeCell ref="BZ68:CR68"/>
    <mergeCell ref="BZ65:CR65"/>
    <mergeCell ref="A66:BA66"/>
    <mergeCell ref="BB66:BF66"/>
    <mergeCell ref="BG66:BY66"/>
    <mergeCell ref="BZ66:CR66"/>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tabSelected="1" topLeftCell="A27" workbookViewId="0">
      <selection activeCell="BG34" sqref="BG34:BY34"/>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5" style="1" bestFit="1" customWidth="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v>2021</v>
      </c>
      <c r="CF6" s="4"/>
      <c r="CG6" s="4"/>
      <c r="CH6" s="4"/>
      <c r="CI6" s="64">
        <v>4</v>
      </c>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A10" s="62" t="s">
        <v>68</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103">
        <v>374.4</v>
      </c>
      <c r="BH16" s="104"/>
      <c r="BI16" s="104"/>
      <c r="BJ16" s="104"/>
      <c r="BK16" s="104"/>
      <c r="BL16" s="104"/>
      <c r="BM16" s="104"/>
      <c r="BN16" s="104"/>
      <c r="BO16" s="104"/>
      <c r="BP16" s="104"/>
      <c r="BQ16" s="104"/>
      <c r="BR16" s="104"/>
      <c r="BS16" s="104"/>
      <c r="BT16" s="104"/>
      <c r="BU16" s="104"/>
      <c r="BV16" s="104"/>
      <c r="BW16" s="104"/>
      <c r="BX16" s="104"/>
      <c r="BY16" s="105"/>
      <c r="BZ16" s="103">
        <v>318.10000000000002</v>
      </c>
      <c r="CA16" s="104"/>
      <c r="CB16" s="104"/>
      <c r="CC16" s="104"/>
      <c r="CD16" s="104"/>
      <c r="CE16" s="104"/>
      <c r="CF16" s="104"/>
      <c r="CG16" s="104"/>
      <c r="CH16" s="104"/>
      <c r="CI16" s="104"/>
      <c r="CJ16" s="104"/>
      <c r="CK16" s="104"/>
      <c r="CL16" s="104"/>
      <c r="CM16" s="104"/>
      <c r="CN16" s="104"/>
      <c r="CO16" s="104"/>
      <c r="CP16" s="104"/>
      <c r="CQ16" s="104"/>
      <c r="CR16" s="105"/>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02"/>
      <c r="BH17" s="99"/>
      <c r="BI17" s="99">
        <v>228.2</v>
      </c>
      <c r="BJ17" s="99"/>
      <c r="BK17" s="99"/>
      <c r="BL17" s="99"/>
      <c r="BM17" s="99"/>
      <c r="BN17" s="99"/>
      <c r="BO17" s="99"/>
      <c r="BP17" s="99"/>
      <c r="BQ17" s="99"/>
      <c r="BR17" s="99"/>
      <c r="BS17" s="99"/>
      <c r="BT17" s="99"/>
      <c r="BU17" s="99"/>
      <c r="BV17" s="99"/>
      <c r="BW17" s="99"/>
      <c r="BX17" s="99"/>
      <c r="BY17" s="101"/>
      <c r="BZ17" s="102"/>
      <c r="CA17" s="99"/>
      <c r="CB17" s="99">
        <v>192</v>
      </c>
      <c r="CC17" s="99"/>
      <c r="CD17" s="99"/>
      <c r="CE17" s="99"/>
      <c r="CF17" s="99"/>
      <c r="CG17" s="99"/>
      <c r="CH17" s="99"/>
      <c r="CI17" s="99"/>
      <c r="CJ17" s="99"/>
      <c r="CK17" s="99"/>
      <c r="CL17" s="99"/>
      <c r="CM17" s="99"/>
      <c r="CN17" s="99"/>
      <c r="CO17" s="99"/>
      <c r="CP17" s="99"/>
      <c r="CQ17" s="99"/>
      <c r="CR17" s="101"/>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95">
        <v>146.19999999999999</v>
      </c>
      <c r="BH18" s="96"/>
      <c r="BI18" s="96"/>
      <c r="BJ18" s="96"/>
      <c r="BK18" s="96"/>
      <c r="BL18" s="96"/>
      <c r="BM18" s="96"/>
      <c r="BN18" s="96"/>
      <c r="BO18" s="96"/>
      <c r="BP18" s="96"/>
      <c r="BQ18" s="96"/>
      <c r="BR18" s="96"/>
      <c r="BS18" s="96"/>
      <c r="BT18" s="96"/>
      <c r="BU18" s="96"/>
      <c r="BV18" s="96"/>
      <c r="BW18" s="96"/>
      <c r="BX18" s="96"/>
      <c r="BY18" s="97"/>
      <c r="BZ18" s="95">
        <v>126.1</v>
      </c>
      <c r="CA18" s="96"/>
      <c r="CB18" s="96"/>
      <c r="CC18" s="96"/>
      <c r="CD18" s="96"/>
      <c r="CE18" s="96"/>
      <c r="CF18" s="96"/>
      <c r="CG18" s="96"/>
      <c r="CH18" s="96"/>
      <c r="CI18" s="96"/>
      <c r="CJ18" s="96"/>
      <c r="CK18" s="96"/>
      <c r="CL18" s="96"/>
      <c r="CM18" s="96"/>
      <c r="CN18" s="96"/>
      <c r="CO18" s="96"/>
      <c r="CP18" s="96"/>
      <c r="CQ18" s="96"/>
      <c r="CR18" s="97"/>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95"/>
      <c r="BH19" s="96"/>
      <c r="BI19" s="96"/>
      <c r="BJ19" s="96"/>
      <c r="BK19" s="96"/>
      <c r="BL19" s="96"/>
      <c r="BM19" s="96"/>
      <c r="BN19" s="96"/>
      <c r="BO19" s="96"/>
      <c r="BP19" s="96"/>
      <c r="BQ19" s="96"/>
      <c r="BR19" s="96"/>
      <c r="BS19" s="96"/>
      <c r="BT19" s="96"/>
      <c r="BU19" s="96"/>
      <c r="BV19" s="96"/>
      <c r="BW19" s="96"/>
      <c r="BX19" s="96"/>
      <c r="BY19" s="97"/>
      <c r="BZ19" s="95"/>
      <c r="CA19" s="96"/>
      <c r="CB19" s="96"/>
      <c r="CC19" s="96"/>
      <c r="CD19" s="96"/>
      <c r="CE19" s="96"/>
      <c r="CF19" s="96"/>
      <c r="CG19" s="96"/>
      <c r="CH19" s="96"/>
      <c r="CI19" s="96"/>
      <c r="CJ19" s="96"/>
      <c r="CK19" s="96"/>
      <c r="CL19" s="96"/>
      <c r="CM19" s="96"/>
      <c r="CN19" s="96"/>
      <c r="CO19" s="96"/>
      <c r="CP19" s="96"/>
      <c r="CQ19" s="96"/>
      <c r="CR19" s="97"/>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95"/>
      <c r="BH20" s="96"/>
      <c r="BI20" s="96"/>
      <c r="BJ20" s="96"/>
      <c r="BK20" s="96"/>
      <c r="BL20" s="96"/>
      <c r="BM20" s="96"/>
      <c r="BN20" s="96"/>
      <c r="BO20" s="96"/>
      <c r="BP20" s="96"/>
      <c r="BQ20" s="96"/>
      <c r="BR20" s="96"/>
      <c r="BS20" s="96"/>
      <c r="BT20" s="96"/>
      <c r="BU20" s="96"/>
      <c r="BV20" s="96"/>
      <c r="BW20" s="96"/>
      <c r="BX20" s="96"/>
      <c r="BY20" s="97"/>
      <c r="BZ20" s="95"/>
      <c r="CA20" s="96"/>
      <c r="CB20" s="96"/>
      <c r="CC20" s="96"/>
      <c r="CD20" s="96"/>
      <c r="CE20" s="96"/>
      <c r="CF20" s="96"/>
      <c r="CG20" s="96"/>
      <c r="CH20" s="96"/>
      <c r="CI20" s="96"/>
      <c r="CJ20" s="96"/>
      <c r="CK20" s="96"/>
      <c r="CL20" s="96"/>
      <c r="CM20" s="96"/>
      <c r="CN20" s="96"/>
      <c r="CO20" s="96"/>
      <c r="CP20" s="96"/>
      <c r="CQ20" s="96"/>
      <c r="CR20" s="97"/>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95"/>
      <c r="BH21" s="96"/>
      <c r="BI21" s="96">
        <v>146.6</v>
      </c>
      <c r="BJ21" s="96"/>
      <c r="BK21" s="96"/>
      <c r="BL21" s="96"/>
      <c r="BM21" s="96"/>
      <c r="BN21" s="96"/>
      <c r="BO21" s="96"/>
      <c r="BP21" s="96"/>
      <c r="BQ21" s="96"/>
      <c r="BR21" s="96"/>
      <c r="BS21" s="96"/>
      <c r="BT21" s="96"/>
      <c r="BU21" s="96"/>
      <c r="BV21" s="96"/>
      <c r="BW21" s="96"/>
      <c r="BX21" s="96"/>
      <c r="BY21" s="97"/>
      <c r="BZ21" s="102"/>
      <c r="CA21" s="99"/>
      <c r="CB21" s="99">
        <v>133.9</v>
      </c>
      <c r="CC21" s="99"/>
      <c r="CD21" s="99"/>
      <c r="CE21" s="99"/>
      <c r="CF21" s="99"/>
      <c r="CG21" s="99"/>
      <c r="CH21" s="99"/>
      <c r="CI21" s="99"/>
      <c r="CJ21" s="99"/>
      <c r="CK21" s="99"/>
      <c r="CL21" s="99"/>
      <c r="CM21" s="99"/>
      <c r="CN21" s="99"/>
      <c r="CO21" s="99"/>
      <c r="CP21" s="99"/>
      <c r="CQ21" s="99"/>
      <c r="CR21" s="101"/>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95"/>
      <c r="BH22" s="96"/>
      <c r="BI22" s="96"/>
      <c r="BJ22" s="96"/>
      <c r="BK22" s="96"/>
      <c r="BL22" s="96"/>
      <c r="BM22" s="96"/>
      <c r="BN22" s="96"/>
      <c r="BO22" s="96"/>
      <c r="BP22" s="96"/>
      <c r="BQ22" s="96"/>
      <c r="BR22" s="96"/>
      <c r="BS22" s="96"/>
      <c r="BT22" s="96"/>
      <c r="BU22" s="96"/>
      <c r="BV22" s="96"/>
      <c r="BW22" s="96"/>
      <c r="BX22" s="96"/>
      <c r="BY22" s="97"/>
      <c r="BZ22" s="98" t="s">
        <v>9</v>
      </c>
      <c r="CA22" s="93"/>
      <c r="CB22" s="100"/>
      <c r="CC22" s="100"/>
      <c r="CD22" s="100"/>
      <c r="CE22" s="100"/>
      <c r="CF22" s="100"/>
      <c r="CG22" s="100"/>
      <c r="CH22" s="100"/>
      <c r="CI22" s="100"/>
      <c r="CJ22" s="100"/>
      <c r="CK22" s="100"/>
      <c r="CL22" s="100"/>
      <c r="CM22" s="100"/>
      <c r="CN22" s="100"/>
      <c r="CO22" s="100"/>
      <c r="CP22" s="100"/>
      <c r="CQ22" s="93" t="s">
        <v>10</v>
      </c>
      <c r="CR22" s="94"/>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95"/>
      <c r="BH23" s="96"/>
      <c r="BI23" s="96"/>
      <c r="BJ23" s="96"/>
      <c r="BK23" s="96"/>
      <c r="BL23" s="96"/>
      <c r="BM23" s="96"/>
      <c r="BN23" s="96"/>
      <c r="BO23" s="96"/>
      <c r="BP23" s="96"/>
      <c r="BQ23" s="96"/>
      <c r="BR23" s="96"/>
      <c r="BS23" s="96"/>
      <c r="BT23" s="96"/>
      <c r="BU23" s="96"/>
      <c r="BV23" s="96"/>
      <c r="BW23" s="96"/>
      <c r="BX23" s="96"/>
      <c r="BY23" s="97"/>
      <c r="BZ23" s="98" t="s">
        <v>9</v>
      </c>
      <c r="CA23" s="93"/>
      <c r="CB23" s="100"/>
      <c r="CC23" s="100"/>
      <c r="CD23" s="100"/>
      <c r="CE23" s="100"/>
      <c r="CF23" s="100"/>
      <c r="CG23" s="100"/>
      <c r="CH23" s="100"/>
      <c r="CI23" s="100"/>
      <c r="CJ23" s="100"/>
      <c r="CK23" s="100"/>
      <c r="CL23" s="100"/>
      <c r="CM23" s="100"/>
      <c r="CN23" s="100"/>
      <c r="CO23" s="100"/>
      <c r="CP23" s="100"/>
      <c r="CQ23" s="93" t="s">
        <v>10</v>
      </c>
      <c r="CR23" s="94"/>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c r="BH24" s="77"/>
      <c r="BI24" s="77"/>
      <c r="BJ24" s="77"/>
      <c r="BK24" s="77"/>
      <c r="BL24" s="77"/>
      <c r="BM24" s="77"/>
      <c r="BN24" s="77"/>
      <c r="BO24" s="77"/>
      <c r="BP24" s="77"/>
      <c r="BQ24" s="77"/>
      <c r="BR24" s="77"/>
      <c r="BS24" s="77"/>
      <c r="BT24" s="77"/>
      <c r="BU24" s="77"/>
      <c r="BV24" s="77"/>
      <c r="BW24" s="77"/>
      <c r="BX24" s="77"/>
      <c r="BY24" s="77"/>
      <c r="BZ24" s="91"/>
      <c r="CA24" s="88"/>
      <c r="CB24" s="88"/>
      <c r="CC24" s="88"/>
      <c r="CD24" s="88"/>
      <c r="CE24" s="88"/>
      <c r="CF24" s="88"/>
      <c r="CG24" s="88"/>
      <c r="CH24" s="88"/>
      <c r="CI24" s="88"/>
      <c r="CJ24" s="88"/>
      <c r="CK24" s="88"/>
      <c r="CL24" s="88"/>
      <c r="CM24" s="88"/>
      <c r="CN24" s="88"/>
      <c r="CO24" s="88"/>
      <c r="CP24" s="88"/>
      <c r="CQ24" s="88"/>
      <c r="CR24" s="89"/>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95"/>
      <c r="BH25" s="96"/>
      <c r="BI25" s="96">
        <v>-0.4</v>
      </c>
      <c r="BJ25" s="96"/>
      <c r="BK25" s="96"/>
      <c r="BL25" s="96"/>
      <c r="BM25" s="96"/>
      <c r="BN25" s="96"/>
      <c r="BO25" s="96"/>
      <c r="BP25" s="96"/>
      <c r="BQ25" s="96"/>
      <c r="BR25" s="96"/>
      <c r="BS25" s="96"/>
      <c r="BT25" s="96"/>
      <c r="BU25" s="96"/>
      <c r="BV25" s="96"/>
      <c r="BW25" s="96"/>
      <c r="BX25" s="96"/>
      <c r="BY25" s="97"/>
      <c r="BZ25" s="98" t="s">
        <v>9</v>
      </c>
      <c r="CA25" s="93"/>
      <c r="CB25" s="99">
        <v>-7.8</v>
      </c>
      <c r="CC25" s="99"/>
      <c r="CD25" s="99"/>
      <c r="CE25" s="99"/>
      <c r="CF25" s="99"/>
      <c r="CG25" s="99"/>
      <c r="CH25" s="99"/>
      <c r="CI25" s="99"/>
      <c r="CJ25" s="99"/>
      <c r="CK25" s="99"/>
      <c r="CL25" s="99"/>
      <c r="CM25" s="99"/>
      <c r="CN25" s="99"/>
      <c r="CO25" s="99"/>
      <c r="CP25" s="99"/>
      <c r="CQ25" s="93" t="s">
        <v>10</v>
      </c>
      <c r="CR25" s="94"/>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77"/>
      <c r="BH26" s="77"/>
      <c r="BI26" s="77"/>
      <c r="BJ26" s="77"/>
      <c r="BK26" s="77"/>
      <c r="BL26" s="77"/>
      <c r="BM26" s="77"/>
      <c r="BN26" s="77"/>
      <c r="BO26" s="77"/>
      <c r="BP26" s="77"/>
      <c r="BQ26" s="77"/>
      <c r="BR26" s="77"/>
      <c r="BS26" s="77"/>
      <c r="BT26" s="77"/>
      <c r="BU26" s="77"/>
      <c r="BV26" s="77"/>
      <c r="BW26" s="77"/>
      <c r="BX26" s="77"/>
      <c r="BY26" s="77"/>
      <c r="BZ26" s="88"/>
      <c r="CA26" s="88"/>
      <c r="CB26" s="88"/>
      <c r="CC26" s="88"/>
      <c r="CD26" s="88"/>
      <c r="CE26" s="88"/>
      <c r="CF26" s="88"/>
      <c r="CG26" s="88"/>
      <c r="CH26" s="88"/>
      <c r="CI26" s="88"/>
      <c r="CJ26" s="88"/>
      <c r="CK26" s="88"/>
      <c r="CL26" s="88"/>
      <c r="CM26" s="88"/>
      <c r="CN26" s="88"/>
      <c r="CO26" s="88"/>
      <c r="CP26" s="88"/>
      <c r="CQ26" s="88"/>
      <c r="CR26" s="89"/>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77"/>
      <c r="BH27" s="77"/>
      <c r="BI27" s="77"/>
      <c r="BJ27" s="77"/>
      <c r="BK27" s="77"/>
      <c r="BL27" s="77"/>
      <c r="BM27" s="77"/>
      <c r="BN27" s="77"/>
      <c r="BO27" s="77"/>
      <c r="BP27" s="77"/>
      <c r="BQ27" s="77"/>
      <c r="BR27" s="77"/>
      <c r="BS27" s="77"/>
      <c r="BT27" s="77"/>
      <c r="BU27" s="77"/>
      <c r="BV27" s="77"/>
      <c r="BW27" s="77"/>
      <c r="BX27" s="77"/>
      <c r="BY27" s="77"/>
      <c r="BZ27" s="88"/>
      <c r="CA27" s="88"/>
      <c r="CB27" s="88"/>
      <c r="CC27" s="88"/>
      <c r="CD27" s="88"/>
      <c r="CE27" s="88"/>
      <c r="CF27" s="88"/>
      <c r="CG27" s="88"/>
      <c r="CH27" s="88"/>
      <c r="CI27" s="88"/>
      <c r="CJ27" s="88"/>
      <c r="CK27" s="88"/>
      <c r="CL27" s="88"/>
      <c r="CM27" s="88"/>
      <c r="CN27" s="88"/>
      <c r="CO27" s="88"/>
      <c r="CP27" s="88"/>
      <c r="CQ27" s="88"/>
      <c r="CR27" s="89"/>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77">
        <v>43.3</v>
      </c>
      <c r="BH28" s="77"/>
      <c r="BI28" s="77"/>
      <c r="BJ28" s="77"/>
      <c r="BK28" s="77"/>
      <c r="BL28" s="77"/>
      <c r="BM28" s="77"/>
      <c r="BN28" s="77"/>
      <c r="BO28" s="77"/>
      <c r="BP28" s="77"/>
      <c r="BQ28" s="77"/>
      <c r="BR28" s="77"/>
      <c r="BS28" s="77"/>
      <c r="BT28" s="77"/>
      <c r="BU28" s="77"/>
      <c r="BV28" s="77"/>
      <c r="BW28" s="77"/>
      <c r="BX28" s="77"/>
      <c r="BY28" s="77"/>
      <c r="BZ28" s="88">
        <v>27.2</v>
      </c>
      <c r="CA28" s="88"/>
      <c r="CB28" s="88"/>
      <c r="CC28" s="88"/>
      <c r="CD28" s="88"/>
      <c r="CE28" s="88"/>
      <c r="CF28" s="88"/>
      <c r="CG28" s="88"/>
      <c r="CH28" s="88"/>
      <c r="CI28" s="88"/>
      <c r="CJ28" s="88"/>
      <c r="CK28" s="88"/>
      <c r="CL28" s="88"/>
      <c r="CM28" s="88"/>
      <c r="CN28" s="88"/>
      <c r="CO28" s="88"/>
      <c r="CP28" s="88"/>
      <c r="CQ28" s="88"/>
      <c r="CR28" s="89"/>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95"/>
      <c r="BH29" s="96"/>
      <c r="BI29" s="96">
        <v>0.3</v>
      </c>
      <c r="BJ29" s="96"/>
      <c r="BK29" s="96"/>
      <c r="BL29" s="96"/>
      <c r="BM29" s="96"/>
      <c r="BN29" s="96"/>
      <c r="BO29" s="96"/>
      <c r="BP29" s="96"/>
      <c r="BQ29" s="96"/>
      <c r="BR29" s="96"/>
      <c r="BS29" s="96"/>
      <c r="BT29" s="96"/>
      <c r="BU29" s="96"/>
      <c r="BV29" s="96"/>
      <c r="BW29" s="96"/>
      <c r="BX29" s="96"/>
      <c r="BY29" s="97"/>
      <c r="BZ29" s="98" t="s">
        <v>9</v>
      </c>
      <c r="CA29" s="93"/>
      <c r="CB29" s="100"/>
      <c r="CC29" s="100"/>
      <c r="CD29" s="100"/>
      <c r="CE29" s="100"/>
      <c r="CF29" s="100"/>
      <c r="CG29" s="100"/>
      <c r="CH29" s="100"/>
      <c r="CI29" s="100"/>
      <c r="CJ29" s="100"/>
      <c r="CK29" s="100"/>
      <c r="CL29" s="100"/>
      <c r="CM29" s="100"/>
      <c r="CN29" s="100"/>
      <c r="CO29" s="100"/>
      <c r="CP29" s="100"/>
      <c r="CQ29" s="93" t="s">
        <v>10</v>
      </c>
      <c r="CR29" s="94"/>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95"/>
      <c r="BH30" s="96"/>
      <c r="BI30" s="96"/>
      <c r="BJ30" s="96"/>
      <c r="BK30" s="96"/>
      <c r="BL30" s="96"/>
      <c r="BM30" s="96"/>
      <c r="BN30" s="96"/>
      <c r="BO30" s="96"/>
      <c r="BP30" s="96"/>
      <c r="BQ30" s="96"/>
      <c r="BR30" s="96"/>
      <c r="BS30" s="96"/>
      <c r="BT30" s="96"/>
      <c r="BU30" s="96"/>
      <c r="BV30" s="96"/>
      <c r="BW30" s="96"/>
      <c r="BX30" s="96"/>
      <c r="BY30" s="97"/>
      <c r="BZ30" s="98" t="s">
        <v>9</v>
      </c>
      <c r="CA30" s="93"/>
      <c r="CB30" s="100"/>
      <c r="CC30" s="100"/>
      <c r="CD30" s="100"/>
      <c r="CE30" s="100"/>
      <c r="CF30" s="100"/>
      <c r="CG30" s="100"/>
      <c r="CH30" s="100"/>
      <c r="CI30" s="100"/>
      <c r="CJ30" s="100"/>
      <c r="CK30" s="100"/>
      <c r="CL30" s="100"/>
      <c r="CM30" s="100"/>
      <c r="CN30" s="100"/>
      <c r="CO30" s="100"/>
      <c r="CP30" s="100"/>
      <c r="CQ30" s="93" t="s">
        <v>10</v>
      </c>
      <c r="CR30" s="94"/>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95"/>
      <c r="BH31" s="96"/>
      <c r="BI31" s="96">
        <v>43.2</v>
      </c>
      <c r="BJ31" s="96"/>
      <c r="BK31" s="96"/>
      <c r="BL31" s="96"/>
      <c r="BM31" s="96"/>
      <c r="BN31" s="96"/>
      <c r="BO31" s="96"/>
      <c r="BP31" s="96"/>
      <c r="BQ31" s="96"/>
      <c r="BR31" s="96"/>
      <c r="BS31" s="96"/>
      <c r="BT31" s="96"/>
      <c r="BU31" s="96"/>
      <c r="BV31" s="96"/>
      <c r="BW31" s="96"/>
      <c r="BX31" s="96"/>
      <c r="BY31" s="97"/>
      <c r="BZ31" s="98" t="s">
        <v>9</v>
      </c>
      <c r="CA31" s="93"/>
      <c r="CB31" s="99">
        <v>19.600000000000001</v>
      </c>
      <c r="CC31" s="99"/>
      <c r="CD31" s="99"/>
      <c r="CE31" s="99"/>
      <c r="CF31" s="99"/>
      <c r="CG31" s="99"/>
      <c r="CH31" s="99"/>
      <c r="CI31" s="99"/>
      <c r="CJ31" s="99"/>
      <c r="CK31" s="99"/>
      <c r="CL31" s="99"/>
      <c r="CM31" s="99"/>
      <c r="CN31" s="99"/>
      <c r="CO31" s="99"/>
      <c r="CP31" s="99"/>
      <c r="CQ31" s="93" t="s">
        <v>10</v>
      </c>
      <c r="CR31" s="94"/>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90"/>
      <c r="BH32" s="90"/>
      <c r="BI32" s="90"/>
      <c r="BJ32" s="90"/>
      <c r="BK32" s="90"/>
      <c r="BL32" s="90"/>
      <c r="BM32" s="90"/>
      <c r="BN32" s="90"/>
      <c r="BO32" s="90"/>
      <c r="BP32" s="90"/>
      <c r="BQ32" s="90"/>
      <c r="BR32" s="90"/>
      <c r="BS32" s="90"/>
      <c r="BT32" s="90"/>
      <c r="BU32" s="90"/>
      <c r="BV32" s="90"/>
      <c r="BW32" s="90"/>
      <c r="BX32" s="90"/>
      <c r="BY32" s="90"/>
      <c r="BZ32" s="91"/>
      <c r="CA32" s="88"/>
      <c r="CB32" s="88"/>
      <c r="CC32" s="88"/>
      <c r="CD32" s="88"/>
      <c r="CE32" s="88"/>
      <c r="CF32" s="88"/>
      <c r="CG32" s="88"/>
      <c r="CH32" s="88"/>
      <c r="CI32" s="88"/>
      <c r="CJ32" s="88"/>
      <c r="CK32" s="88"/>
      <c r="CL32" s="88"/>
      <c r="CM32" s="88"/>
      <c r="CN32" s="88"/>
      <c r="CO32" s="88"/>
      <c r="CP32" s="88"/>
      <c r="CQ32" s="88"/>
      <c r="CR32" s="89"/>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95"/>
      <c r="BH33" s="96"/>
      <c r="BI33" s="96">
        <v>0.6</v>
      </c>
      <c r="BJ33" s="96"/>
      <c r="BK33" s="96"/>
      <c r="BL33" s="96"/>
      <c r="BM33" s="96"/>
      <c r="BN33" s="96"/>
      <c r="BO33" s="96"/>
      <c r="BP33" s="96"/>
      <c r="BQ33" s="96"/>
      <c r="BR33" s="96"/>
      <c r="BS33" s="96"/>
      <c r="BT33" s="96"/>
      <c r="BU33" s="96"/>
      <c r="BV33" s="96"/>
      <c r="BW33" s="96"/>
      <c r="BX33" s="96"/>
      <c r="BY33" s="97"/>
      <c r="BZ33" s="98" t="s">
        <v>9</v>
      </c>
      <c r="CA33" s="93"/>
      <c r="CB33" s="92">
        <v>0.2</v>
      </c>
      <c r="CC33" s="92"/>
      <c r="CD33" s="92"/>
      <c r="CE33" s="92"/>
      <c r="CF33" s="92"/>
      <c r="CG33" s="92"/>
      <c r="CH33" s="92"/>
      <c r="CI33" s="92"/>
      <c r="CJ33" s="92"/>
      <c r="CK33" s="92"/>
      <c r="CL33" s="92"/>
      <c r="CM33" s="92"/>
      <c r="CN33" s="92"/>
      <c r="CO33" s="92"/>
      <c r="CP33" s="92"/>
      <c r="CQ33" s="93" t="s">
        <v>10</v>
      </c>
      <c r="CR33" s="94"/>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77"/>
      <c r="BH34" s="77"/>
      <c r="BI34" s="77"/>
      <c r="BJ34" s="77"/>
      <c r="BK34" s="77"/>
      <c r="BL34" s="77"/>
      <c r="BM34" s="77"/>
      <c r="BN34" s="77"/>
      <c r="BO34" s="77"/>
      <c r="BP34" s="77"/>
      <c r="BQ34" s="77"/>
      <c r="BR34" s="77"/>
      <c r="BS34" s="77"/>
      <c r="BT34" s="77"/>
      <c r="BU34" s="77"/>
      <c r="BV34" s="77"/>
      <c r="BW34" s="77"/>
      <c r="BX34" s="77"/>
      <c r="BY34" s="77"/>
      <c r="BZ34" s="88">
        <v>0.4</v>
      </c>
      <c r="CA34" s="88"/>
      <c r="CB34" s="88"/>
      <c r="CC34" s="88"/>
      <c r="CD34" s="88"/>
      <c r="CE34" s="88"/>
      <c r="CF34" s="88"/>
      <c r="CG34" s="88"/>
      <c r="CH34" s="88"/>
      <c r="CI34" s="88"/>
      <c r="CJ34" s="88"/>
      <c r="CK34" s="88"/>
      <c r="CL34" s="88"/>
      <c r="CM34" s="88"/>
      <c r="CN34" s="88"/>
      <c r="CO34" s="88"/>
      <c r="CP34" s="88"/>
      <c r="CQ34" s="88"/>
      <c r="CR34" s="89"/>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77"/>
      <c r="BH35" s="77"/>
      <c r="BI35" s="77"/>
      <c r="BJ35" s="77"/>
      <c r="BK35" s="77"/>
      <c r="BL35" s="77"/>
      <c r="BM35" s="77"/>
      <c r="BN35" s="77"/>
      <c r="BO35" s="77"/>
      <c r="BP35" s="77"/>
      <c r="BQ35" s="77"/>
      <c r="BR35" s="77"/>
      <c r="BS35" s="77"/>
      <c r="BT35" s="77"/>
      <c r="BU35" s="77"/>
      <c r="BV35" s="77"/>
      <c r="BW35" s="77"/>
      <c r="BX35" s="77"/>
      <c r="BY35" s="77"/>
      <c r="BZ35" s="88"/>
      <c r="CA35" s="88"/>
      <c r="CB35" s="88"/>
      <c r="CC35" s="88"/>
      <c r="CD35" s="88"/>
      <c r="CE35" s="88"/>
      <c r="CF35" s="88"/>
      <c r="CG35" s="88"/>
      <c r="CH35" s="88"/>
      <c r="CI35" s="88"/>
      <c r="CJ35" s="88"/>
      <c r="CK35" s="88"/>
      <c r="CL35" s="88"/>
      <c r="CM35" s="88"/>
      <c r="CN35" s="88"/>
      <c r="CO35" s="88"/>
      <c r="CP35" s="88"/>
      <c r="CQ35" s="88"/>
      <c r="CR35" s="89"/>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90"/>
      <c r="BH36" s="90"/>
      <c r="BI36" s="90"/>
      <c r="BJ36" s="90"/>
      <c r="BK36" s="90"/>
      <c r="BL36" s="90"/>
      <c r="BM36" s="90"/>
      <c r="BN36" s="90"/>
      <c r="BO36" s="90"/>
      <c r="BP36" s="90"/>
      <c r="BQ36" s="90"/>
      <c r="BR36" s="90"/>
      <c r="BS36" s="90"/>
      <c r="BT36" s="90"/>
      <c r="BU36" s="90"/>
      <c r="BV36" s="90"/>
      <c r="BW36" s="90"/>
      <c r="BX36" s="90"/>
      <c r="BY36" s="90"/>
      <c r="BZ36" s="91"/>
      <c r="CA36" s="88"/>
      <c r="CB36" s="88"/>
      <c r="CC36" s="88"/>
      <c r="CD36" s="88"/>
      <c r="CE36" s="88"/>
      <c r="CF36" s="88"/>
      <c r="CG36" s="88"/>
      <c r="CH36" s="88"/>
      <c r="CI36" s="88"/>
      <c r="CJ36" s="88"/>
      <c r="CK36" s="88"/>
      <c r="CL36" s="88"/>
      <c r="CM36" s="88"/>
      <c r="CN36" s="88"/>
      <c r="CO36" s="88"/>
      <c r="CP36" s="88"/>
      <c r="CQ36" s="88"/>
      <c r="CR36" s="89"/>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83"/>
      <c r="BH37" s="84"/>
      <c r="BI37" s="85">
        <v>0.6</v>
      </c>
      <c r="BJ37" s="85"/>
      <c r="BK37" s="85"/>
      <c r="BL37" s="85"/>
      <c r="BM37" s="85"/>
      <c r="BN37" s="85"/>
      <c r="BO37" s="85"/>
      <c r="BP37" s="85"/>
      <c r="BQ37" s="85"/>
      <c r="BR37" s="85"/>
      <c r="BS37" s="85"/>
      <c r="BT37" s="85"/>
      <c r="BU37" s="85"/>
      <c r="BV37" s="85"/>
      <c r="BW37" s="85"/>
      <c r="BX37" s="84"/>
      <c r="BY37" s="86"/>
      <c r="BZ37" s="87" t="s">
        <v>9</v>
      </c>
      <c r="CA37" s="81"/>
      <c r="CB37" s="80">
        <v>0.6</v>
      </c>
      <c r="CC37" s="80"/>
      <c r="CD37" s="80"/>
      <c r="CE37" s="80"/>
      <c r="CF37" s="80"/>
      <c r="CG37" s="80"/>
      <c r="CH37" s="80"/>
      <c r="CI37" s="80"/>
      <c r="CJ37" s="80"/>
      <c r="CK37" s="80"/>
      <c r="CL37" s="80"/>
      <c r="CM37" s="80"/>
      <c r="CN37" s="80"/>
      <c r="CO37" s="80"/>
      <c r="CP37" s="80"/>
      <c r="CQ37" s="81" t="s">
        <v>10</v>
      </c>
      <c r="CR37" s="8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78">
        <v>-0.6</v>
      </c>
      <c r="BH51" s="79"/>
      <c r="BI51" s="79"/>
      <c r="BJ51" s="79"/>
      <c r="BK51" s="79"/>
      <c r="BL51" s="79"/>
      <c r="BM51" s="79"/>
      <c r="BN51" s="79"/>
      <c r="BO51" s="79"/>
      <c r="BP51" s="79"/>
      <c r="BQ51" s="79"/>
      <c r="BR51" s="79"/>
      <c r="BS51" s="79"/>
      <c r="BT51" s="79"/>
      <c r="BU51" s="79"/>
      <c r="BV51" s="79"/>
      <c r="BW51" s="79"/>
      <c r="BX51" s="79"/>
      <c r="BY51" s="79"/>
      <c r="BZ51" s="50">
        <v>-0.6</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77">
        <v>66.400000000000006</v>
      </c>
      <c r="BH56" s="77"/>
      <c r="BI56" s="77"/>
      <c r="BJ56" s="77"/>
      <c r="BK56" s="77"/>
      <c r="BL56" s="77"/>
      <c r="BM56" s="77"/>
      <c r="BN56" s="77"/>
      <c r="BO56" s="77"/>
      <c r="BP56" s="77"/>
      <c r="BQ56" s="77"/>
      <c r="BR56" s="77"/>
      <c r="BS56" s="77"/>
      <c r="BT56" s="77"/>
      <c r="BU56" s="77"/>
      <c r="BV56" s="77"/>
      <c r="BW56" s="77"/>
      <c r="BX56" s="77"/>
      <c r="BY56" s="77"/>
      <c r="BZ56" s="77">
        <v>52.6</v>
      </c>
      <c r="CA56" s="77"/>
      <c r="CB56" s="77"/>
      <c r="CC56" s="77"/>
      <c r="CD56" s="77"/>
      <c r="CE56" s="77"/>
      <c r="CF56" s="77"/>
      <c r="CG56" s="77"/>
      <c r="CH56" s="77"/>
      <c r="CI56" s="77"/>
      <c r="CJ56" s="77"/>
      <c r="CK56" s="77"/>
      <c r="CL56" s="77"/>
      <c r="CM56" s="77"/>
      <c r="CN56" s="77"/>
      <c r="CO56" s="77"/>
      <c r="CP56" s="77"/>
      <c r="CQ56" s="77"/>
      <c r="CR56" s="77"/>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77">
        <v>251.2</v>
      </c>
      <c r="BH57" s="77"/>
      <c r="BI57" s="77"/>
      <c r="BJ57" s="77"/>
      <c r="BK57" s="77"/>
      <c r="BL57" s="77"/>
      <c r="BM57" s="77"/>
      <c r="BN57" s="77"/>
      <c r="BO57" s="77"/>
      <c r="BP57" s="77"/>
      <c r="BQ57" s="77"/>
      <c r="BR57" s="77"/>
      <c r="BS57" s="77"/>
      <c r="BT57" s="77"/>
      <c r="BU57" s="77"/>
      <c r="BV57" s="77"/>
      <c r="BW57" s="77"/>
      <c r="BX57" s="77"/>
      <c r="BY57" s="77"/>
      <c r="BZ57" s="77">
        <v>216.5</v>
      </c>
      <c r="CA57" s="77"/>
      <c r="CB57" s="77"/>
      <c r="CC57" s="77"/>
      <c r="CD57" s="77"/>
      <c r="CE57" s="77"/>
      <c r="CF57" s="77"/>
      <c r="CG57" s="77"/>
      <c r="CH57" s="77"/>
      <c r="CI57" s="77"/>
      <c r="CJ57" s="77"/>
      <c r="CK57" s="77"/>
      <c r="CL57" s="77"/>
      <c r="CM57" s="77"/>
      <c r="CN57" s="77"/>
      <c r="CO57" s="77"/>
      <c r="CP57" s="77"/>
      <c r="CQ57" s="77"/>
      <c r="CR57" s="77"/>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77">
        <v>56.5</v>
      </c>
      <c r="BH58" s="77"/>
      <c r="BI58" s="77"/>
      <c r="BJ58" s="77"/>
      <c r="BK58" s="77"/>
      <c r="BL58" s="77"/>
      <c r="BM58" s="77"/>
      <c r="BN58" s="77"/>
      <c r="BO58" s="77"/>
      <c r="BP58" s="77"/>
      <c r="BQ58" s="77"/>
      <c r="BR58" s="77"/>
      <c r="BS58" s="77"/>
      <c r="BT58" s="77"/>
      <c r="BU58" s="77"/>
      <c r="BV58" s="77"/>
      <c r="BW58" s="77"/>
      <c r="BX58" s="77"/>
      <c r="BY58" s="77"/>
      <c r="BZ58" s="77">
        <v>48.4</v>
      </c>
      <c r="CA58" s="77"/>
      <c r="CB58" s="77"/>
      <c r="CC58" s="77"/>
      <c r="CD58" s="77"/>
      <c r="CE58" s="77"/>
      <c r="CF58" s="77"/>
      <c r="CG58" s="77"/>
      <c r="CH58" s="77"/>
      <c r="CI58" s="77"/>
      <c r="CJ58" s="77"/>
      <c r="CK58" s="77"/>
      <c r="CL58" s="77"/>
      <c r="CM58" s="77"/>
      <c r="CN58" s="77"/>
      <c r="CO58" s="77"/>
      <c r="CP58" s="77"/>
      <c r="CQ58" s="77"/>
      <c r="CR58" s="77"/>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77">
        <v>0.7</v>
      </c>
      <c r="BH59" s="77"/>
      <c r="BI59" s="77"/>
      <c r="BJ59" s="77"/>
      <c r="BK59" s="77"/>
      <c r="BL59" s="77"/>
      <c r="BM59" s="77"/>
      <c r="BN59" s="77"/>
      <c r="BO59" s="77"/>
      <c r="BP59" s="77"/>
      <c r="BQ59" s="77"/>
      <c r="BR59" s="77"/>
      <c r="BS59" s="77"/>
      <c r="BT59" s="77"/>
      <c r="BU59" s="77"/>
      <c r="BV59" s="77"/>
      <c r="BW59" s="77"/>
      <c r="BX59" s="77"/>
      <c r="BY59" s="77"/>
      <c r="BZ59" s="77">
        <v>8.4</v>
      </c>
      <c r="CA59" s="77"/>
      <c r="CB59" s="77"/>
      <c r="CC59" s="77"/>
      <c r="CD59" s="77"/>
      <c r="CE59" s="77"/>
      <c r="CF59" s="77"/>
      <c r="CG59" s="77"/>
      <c r="CH59" s="77"/>
      <c r="CI59" s="77"/>
      <c r="CJ59" s="77"/>
      <c r="CK59" s="77"/>
      <c r="CL59" s="77"/>
      <c r="CM59" s="77"/>
      <c r="CN59" s="77"/>
      <c r="CO59" s="77"/>
      <c r="CP59" s="77"/>
      <c r="CQ59" s="77"/>
      <c r="CR59" s="77"/>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50">
        <v>374.8</v>
      </c>
      <c r="BH61" s="50"/>
      <c r="BI61" s="50"/>
      <c r="BJ61" s="50"/>
      <c r="BK61" s="50"/>
      <c r="BL61" s="50"/>
      <c r="BM61" s="50"/>
      <c r="BN61" s="50"/>
      <c r="BO61" s="50"/>
      <c r="BP61" s="50"/>
      <c r="BQ61" s="50"/>
      <c r="BR61" s="50"/>
      <c r="BS61" s="50"/>
      <c r="BT61" s="50"/>
      <c r="BU61" s="50"/>
      <c r="BV61" s="50"/>
      <c r="BW61" s="50"/>
      <c r="BX61" s="50"/>
      <c r="BY61" s="50"/>
      <c r="BZ61" s="50">
        <v>325.89999999999998</v>
      </c>
      <c r="CA61" s="50"/>
      <c r="CB61" s="50"/>
      <c r="CC61" s="50"/>
      <c r="CD61" s="50"/>
      <c r="CE61" s="50"/>
      <c r="CF61" s="50"/>
      <c r="CG61" s="50"/>
      <c r="CH61" s="50"/>
      <c r="CI61" s="50"/>
      <c r="CJ61" s="50"/>
      <c r="CK61" s="50"/>
      <c r="CL61" s="50"/>
      <c r="CM61" s="50"/>
      <c r="CN61" s="50"/>
      <c r="CO61" s="50"/>
      <c r="CP61" s="50"/>
      <c r="CQ61" s="50"/>
      <c r="CR61" s="50"/>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18" t="s">
        <v>66</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t="s">
        <v>67</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69">
    <mergeCell ref="Q8:BN8"/>
    <mergeCell ref="B9:CQ9"/>
    <mergeCell ref="AO12:BD12"/>
    <mergeCell ref="BT12:CO12"/>
    <mergeCell ref="A10:CQ10"/>
    <mergeCell ref="CC5:CQ5"/>
    <mergeCell ref="B6:BZ6"/>
    <mergeCell ref="CI6:CM6"/>
    <mergeCell ref="CN6:CQ6"/>
    <mergeCell ref="Q7:BN7"/>
    <mergeCell ref="CC7:CQ7"/>
    <mergeCell ref="A13:CR13"/>
    <mergeCell ref="A14:BA14"/>
    <mergeCell ref="BB14:BF14"/>
    <mergeCell ref="BG14:BY14"/>
    <mergeCell ref="BZ14:CR14"/>
    <mergeCell ref="A15:BA15"/>
    <mergeCell ref="BB15:BF15"/>
    <mergeCell ref="BG15:BY15"/>
    <mergeCell ref="BZ15:CR15"/>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CB19:CP19"/>
    <mergeCell ref="CQ19:CR19"/>
    <mergeCell ref="A20:BA20"/>
    <mergeCell ref="BB20:BF20"/>
    <mergeCell ref="BG20:BY20"/>
    <mergeCell ref="BZ20:CR20"/>
    <mergeCell ref="A19:BA19"/>
    <mergeCell ref="BB19:BF19"/>
    <mergeCell ref="BG19:BH19"/>
    <mergeCell ref="BI19:BW19"/>
    <mergeCell ref="BX19:BY19"/>
    <mergeCell ref="BZ19:CA19"/>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23:CP23"/>
    <mergeCell ref="CQ23:CR23"/>
    <mergeCell ref="A24:BA24"/>
    <mergeCell ref="BB24:BF24"/>
    <mergeCell ref="BG24:BY24"/>
    <mergeCell ref="BZ24:CR24"/>
    <mergeCell ref="A23:BA23"/>
    <mergeCell ref="BB23:BF23"/>
    <mergeCell ref="BG23:BH23"/>
    <mergeCell ref="BI23:BW23"/>
    <mergeCell ref="BX23:BY23"/>
    <mergeCell ref="BZ23:CA23"/>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CB31:CP31"/>
    <mergeCell ref="CQ31:CR31"/>
    <mergeCell ref="A32:BA32"/>
    <mergeCell ref="BB32:BF32"/>
    <mergeCell ref="BG32:BY32"/>
    <mergeCell ref="BZ32:CR32"/>
    <mergeCell ref="A31:BA31"/>
    <mergeCell ref="BB31:BF31"/>
    <mergeCell ref="BG31:BH31"/>
    <mergeCell ref="BI31:BW31"/>
    <mergeCell ref="BX31:BY31"/>
    <mergeCell ref="BZ31:CA31"/>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7:CP37"/>
    <mergeCell ref="CQ37:CR37"/>
    <mergeCell ref="A38:BA38"/>
    <mergeCell ref="BB38:BF38"/>
    <mergeCell ref="BG38:BY38"/>
    <mergeCell ref="BZ38:CR38"/>
    <mergeCell ref="A37:BA37"/>
    <mergeCell ref="BB37:BF37"/>
    <mergeCell ref="BG37:BH37"/>
    <mergeCell ref="BI37:BW37"/>
    <mergeCell ref="BX37:BY37"/>
    <mergeCell ref="BZ37:CA37"/>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Admin</cp:lastModifiedBy>
  <cp:lastPrinted>2023-04-11T09:48:44Z</cp:lastPrinted>
  <dcterms:created xsi:type="dcterms:W3CDTF">2010-07-15T06:28:02Z</dcterms:created>
  <dcterms:modified xsi:type="dcterms:W3CDTF">2023-04-24T07:04:36Z</dcterms:modified>
</cp:coreProperties>
</file>