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060" windowHeight="8580" activeTab="0"/>
  </bookViews>
  <sheets>
    <sheet name="Форма №5" sheetId="1" r:id="rId1"/>
  </sheets>
  <definedNames/>
  <calcPr fullCalcOnLoad="1"/>
</workbook>
</file>

<file path=xl/sharedStrings.xml><?xml version="1.0" encoding="utf-8"?>
<sst xmlns="http://schemas.openxmlformats.org/spreadsheetml/2006/main" count="600" uniqueCount="419">
  <si>
    <t>ЗАТВЕРДЖЕНО</t>
  </si>
  <si>
    <t>наказом Міністерства фінансів України</t>
  </si>
  <si>
    <t>від 29 листопада 2000 р. N 302</t>
  </si>
  <si>
    <t>(у редакції наказу Міністерства фінансів України</t>
  </si>
  <si>
    <t>КОДИ</t>
  </si>
  <si>
    <t xml:space="preserve">ПРИМІТКИ ДО РІЧНОЇ ФІНАНСОВОЇ ЗВІТНОСТІ </t>
  </si>
  <si>
    <t xml:space="preserve">I. Нематеріальні активи </t>
  </si>
  <si>
    <t>1 </t>
  </si>
  <si>
    <t>2 </t>
  </si>
  <si>
    <t>3 </t>
  </si>
  <si>
    <t>Разом </t>
  </si>
  <si>
    <r>
      <t>II. Основні засоби</t>
    </r>
    <r>
      <rPr>
        <sz val="9"/>
        <rFont val="Times New Roman"/>
        <family val="1"/>
      </rPr>
      <t xml:space="preserve"> </t>
    </r>
  </si>
  <si>
    <t>01</t>
  </si>
  <si>
    <t>Підприємство</t>
  </si>
  <si>
    <t>Територія</t>
  </si>
  <si>
    <t>Орган державного управління</t>
  </si>
  <si>
    <t>Вид економічної діяльності</t>
  </si>
  <si>
    <t>(081)</t>
  </si>
  <si>
    <t>(082)</t>
  </si>
  <si>
    <t>(083)</t>
  </si>
  <si>
    <t>(084)</t>
  </si>
  <si>
    <t>(085)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</si>
  <si>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</si>
  <si>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</si>
  <si>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</si>
  <si>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</si>
  <si>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</si>
  <si>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</si>
  <si>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</si>
  <si>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</si>
  <si>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</si>
  <si>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</si>
  <si>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</si>
  <si>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</si>
  <si>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</si>
  <si>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</si>
  <si>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</si>
  <si>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</si>
  <si>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</si>
  <si>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(261)</t>
  </si>
  <si>
    <t>(262)</t>
  </si>
  <si>
    <t>(263)</t>
  </si>
  <si>
    <t>(264)</t>
  </si>
  <si>
    <t>(265)</t>
  </si>
  <si>
    <t>(266)</t>
  </si>
  <si>
    <t>(267)</t>
  </si>
  <si>
    <t>(268)</t>
  </si>
  <si>
    <t xml:space="preserve">V. Доходи і витрати </t>
  </si>
  <si>
    <t xml:space="preserve">III. Капітальні інвестиції </t>
  </si>
  <si>
    <t>Найменування показника </t>
  </si>
  <si>
    <t>у тому числі:</t>
  </si>
  <si>
    <t>Г. Інші доходи і витрати</t>
  </si>
  <si>
    <t>На кінець року </t>
  </si>
  <si>
    <t xml:space="preserve">IV. Фінансові інвестиції </t>
  </si>
  <si>
    <t>Код рядка</t>
  </si>
  <si>
    <t>від 28 жовтня 2003 р. N 602)</t>
  </si>
  <si>
    <t>Дата /рік, місяць, число/</t>
  </si>
  <si>
    <t>за ЄДРПОУ</t>
  </si>
  <si>
    <t>за КОАТУУ</t>
  </si>
  <si>
    <t>за СПОДУ</t>
  </si>
  <si>
    <t>за КВЕД</t>
  </si>
  <si>
    <t>Одиниця виміру: тис. грн.</t>
  </si>
  <si>
    <t>Залишок на початок року</t>
  </si>
  <si>
    <t>Надійшло за рік</t>
  </si>
  <si>
    <t>Переоцінка
(дооцінка +, уцінка -)</t>
  </si>
  <si>
    <t>Вибуло за рік</t>
  </si>
  <si>
    <t>Нараховано амортизації за рік</t>
  </si>
  <si>
    <t>Втрати від зменшення корисності за рік</t>
  </si>
  <si>
    <t>Інші зміни за рік</t>
  </si>
  <si>
    <t>Залишок на кінець року</t>
  </si>
  <si>
    <t>первісна (переоці-
нена) вартість</t>
  </si>
  <si>
    <t>накопичена амортизація</t>
  </si>
  <si>
    <t>первісної (переоці-
неної) вартості</t>
  </si>
  <si>
    <t>накопиченої амортизації</t>
  </si>
  <si>
    <t>Права користування природними ресурсами</t>
  </si>
  <si>
    <t>Права користування майном</t>
  </si>
  <si>
    <t>Права на об'єкти промислової власності</t>
  </si>
  <si>
    <t>Інші нематеріальні активи</t>
  </si>
  <si>
    <t>Разом</t>
  </si>
  <si>
    <t>вартість нематеріальних активів, щодо яких існує обмеження права власності</t>
  </si>
  <si>
    <t>вартість оформлених у заставу нематеріальних активів</t>
  </si>
  <si>
    <t>вартість створених підприємством нематеріальних активів</t>
  </si>
  <si>
    <t>З рядка 080 графа 5</t>
  </si>
  <si>
    <t>вартість нематеріальних активів, отриманих за рахунок цільових асигнувань</t>
  </si>
  <si>
    <t>З рядка 080 графа 15</t>
  </si>
  <si>
    <t>накопичена амортизація нематеріальних активів, щодо яких існує обмеження права власності</t>
  </si>
  <si>
    <t>Втрати від зменшення корисності</t>
  </si>
  <si>
    <t>у тому числі</t>
  </si>
  <si>
    <t>знос</t>
  </si>
  <si>
    <t>зносу</t>
  </si>
  <si>
    <t>одержані за фінансовою орендою</t>
  </si>
  <si>
    <t>передані в оперативну оренду</t>
  </si>
  <si>
    <t>Земельні ділянки</t>
  </si>
  <si>
    <t>Капітальні витрати на поліпшення земель</t>
  </si>
  <si>
    <t>Будинки, споруди та передавальні пристрої</t>
  </si>
  <si>
    <t>Машини та обладнання</t>
  </si>
  <si>
    <t>Транспортні засоби</t>
  </si>
  <si>
    <t>Інструменти, прилади, інвентар (меблі)</t>
  </si>
  <si>
    <t>Багаторічні насадження</t>
  </si>
  <si>
    <t>Інші основні засоби</t>
  </si>
  <si>
    <t>Бібліотечні фонди</t>
  </si>
  <si>
    <t>Малоцінні необоротні матеріальні активи</t>
  </si>
  <si>
    <t>Тимчасові (нетитульні) споруди</t>
  </si>
  <si>
    <t>Природні ресурси</t>
  </si>
  <si>
    <t>Інвентарна тара</t>
  </si>
  <si>
    <t>Предмети прокату</t>
  </si>
  <si>
    <t>Інші необоротні матеріальні активи</t>
  </si>
  <si>
    <t>вартість основних засобів, щодо яких існують передбачені чинним законодавством обмеження права власності</t>
  </si>
  <si>
    <t>вартість оформлених у заставу основних засобів</t>
  </si>
  <si>
    <t>залишкова вартість основних засобів, що тимчасово не використовуються (консервація, реконструкція тощо)</t>
  </si>
  <si>
    <t>первісна (переоцінена) вартість повністю амортизованих основних засобів</t>
  </si>
  <si>
    <t>З рядка 260 графа 5</t>
  </si>
  <si>
    <t>вартість основних засобів, придбаних за рахунок цільового фінансування</t>
  </si>
  <si>
    <t>Вартість основних засобів, що взяті в операційну оренду</t>
  </si>
  <si>
    <t>З рядка 260 графа 15</t>
  </si>
  <si>
    <t>знос основних засобів, щодо яких існують обмеження права власності</t>
  </si>
  <si>
    <t>Найменування показника</t>
  </si>
  <si>
    <t>За рік</t>
  </si>
  <si>
    <t>На кінець року</t>
  </si>
  <si>
    <t>Доходи</t>
  </si>
  <si>
    <t>Витрати</t>
  </si>
  <si>
    <t>Придбання (виготовлення) основних засобів</t>
  </si>
  <si>
    <t>Операційна оренда активів</t>
  </si>
  <si>
    <t>Операційна курсова різниця</t>
  </si>
  <si>
    <t>Реалізація інших оборотних активів</t>
  </si>
  <si>
    <t>Придбання (створення) нематеріальних активів</t>
  </si>
  <si>
    <t>Штрафи, пені, неустойки</t>
  </si>
  <si>
    <t>Інші операційні доходи і витрати</t>
  </si>
  <si>
    <t>Інші</t>
  </si>
  <si>
    <t>відрахування до резерву сумнівних боргів</t>
  </si>
  <si>
    <t>Х</t>
  </si>
  <si>
    <t>непродуктивні витрати і втрати</t>
  </si>
  <si>
    <t>асоційовані підприємства</t>
  </si>
  <si>
    <t>дочірні підприємства</t>
  </si>
  <si>
    <t>спільну діяльність</t>
  </si>
  <si>
    <t>довгострокові</t>
  </si>
  <si>
    <t>поточні</t>
  </si>
  <si>
    <t>Дивіденди</t>
  </si>
  <si>
    <t>Проценти</t>
  </si>
  <si>
    <t>Фінансова оренда активів</t>
  </si>
  <si>
    <t>Інші фінансові доходи і витрати</t>
  </si>
  <si>
    <t>Реалізація фінансових інвестицій</t>
  </si>
  <si>
    <t>Неопераційна курсова різниця</t>
  </si>
  <si>
    <t>акції</t>
  </si>
  <si>
    <t>Безоплатно одержані активи</t>
  </si>
  <si>
    <t>облігації</t>
  </si>
  <si>
    <t>Списання необоротних активів</t>
  </si>
  <si>
    <t>інші</t>
  </si>
  <si>
    <t>Інші доходи і витрати</t>
  </si>
  <si>
    <t>Разом (розд. А + розд. Б)</t>
  </si>
  <si>
    <t xml:space="preserve">Придбання (виготовлення) інших необоротних </t>
  </si>
  <si>
    <t>матеріальних активів</t>
  </si>
  <si>
    <t xml:space="preserve">Утримання об'єктів житлово-комунального і соціально-культурного </t>
  </si>
  <si>
    <t>призначення</t>
  </si>
  <si>
    <t>Б. Доходи і втрати від участі в капіталі за інвестиціями в:</t>
  </si>
  <si>
    <t xml:space="preserve">Код </t>
  </si>
  <si>
    <t>рядка</t>
  </si>
  <si>
    <t xml:space="preserve">А. Фінансові інвестиції за методом </t>
  </si>
  <si>
    <t>участі в капіталі в:</t>
  </si>
  <si>
    <t>частки і паї у статутному капіталі інших</t>
  </si>
  <si>
    <t>підприємств</t>
  </si>
  <si>
    <t>Товарообмінні (бартерні) операції з продукцією (товарами, роботами, послугами) </t>
  </si>
  <si>
    <t>Частка доходу від реалізації продукції (товарів, робіт, послуг) за товарообмінними (бартерними) контрактами з пов'язаними сторонами </t>
  </si>
  <si>
    <t>(631)</t>
  </si>
  <si>
    <t>(632)</t>
  </si>
  <si>
    <t>%</t>
  </si>
  <si>
    <t xml:space="preserve">VI. Грошові кошти </t>
  </si>
  <si>
    <t>640 </t>
  </si>
  <si>
    <t>Поточний рахунок у банку </t>
  </si>
  <si>
    <t>650 </t>
  </si>
  <si>
    <t>Інші рахунки в банку (акредитиви, чекові книжки) </t>
  </si>
  <si>
    <t>660 </t>
  </si>
  <si>
    <t>Грошові кошти в дорозі </t>
  </si>
  <si>
    <t>670 </t>
  </si>
  <si>
    <t>Еквіваленти грошових коштів </t>
  </si>
  <si>
    <t>680 </t>
  </si>
  <si>
    <t>690 </t>
  </si>
  <si>
    <t>Грошові кошти, використання яких обмежено  </t>
  </si>
  <si>
    <t>(691)</t>
  </si>
  <si>
    <t>VII. Забезпечення і резерви</t>
  </si>
  <si>
    <t>Види забезпечень і резервів</t>
  </si>
  <si>
    <t>Збільшення за звітний рік</t>
  </si>
  <si>
    <t>Використано у звітному році</t>
  </si>
  <si>
    <t>Сторновано невикористану суму у звітному році</t>
  </si>
  <si>
    <t>Сума очікуваного відшкодування витрат іншою стороною, що врахована при оцінці забезпечення</t>
  </si>
  <si>
    <t>нараховано (створено)</t>
  </si>
  <si>
    <t>додаткові відрахування</t>
  </si>
  <si>
    <t>Забезпечення на виплату відпусток працівникам</t>
  </si>
  <si>
    <t>Забезпечення наступних витрат на додаткове пенсійне забезпечення</t>
  </si>
  <si>
    <t>Забезпечення наступних витрат на виконання гарантійних зобов'язань</t>
  </si>
  <si>
    <t>Забезпечення наступних витрат на реструктуризацію</t>
  </si>
  <si>
    <t>Забезпечення наступних витрат на виконання зобов'язань щодо обтяжливих контрактів</t>
  </si>
  <si>
    <t>Резерв сумнівних боргів</t>
  </si>
  <si>
    <t xml:space="preserve">Інші довгострокові фінансові інвестиції відображені: </t>
  </si>
  <si>
    <t xml:space="preserve"> </t>
  </si>
  <si>
    <t xml:space="preserve">за собівартістю </t>
  </si>
  <si>
    <t xml:space="preserve">за справедливою вартістю </t>
  </si>
  <si>
    <t xml:space="preserve">за амортизованою собівартістю </t>
  </si>
  <si>
    <t xml:space="preserve">Поточні фінансові інвестиції відображені: </t>
  </si>
  <si>
    <t>рядка </t>
  </si>
  <si>
    <t>(421)</t>
  </si>
  <si>
    <t>(422)</t>
  </si>
  <si>
    <t>(423)</t>
  </si>
  <si>
    <t>(424)</t>
  </si>
  <si>
    <t>(425)</t>
  </si>
  <si>
    <t>(426)</t>
  </si>
  <si>
    <t>IX. Дебіторська заборгованість</t>
  </si>
  <si>
    <r>
      <t>VIII. Запаси</t>
    </r>
    <r>
      <rPr>
        <sz val="9"/>
        <rFont val="Times New Roman"/>
        <family val="1"/>
      </rPr>
      <t xml:space="preserve"> </t>
    </r>
  </si>
  <si>
    <t>Балансова вартість на кінець року</t>
  </si>
  <si>
    <t>Переоцінка за рік</t>
  </si>
  <si>
    <t>збільшення чистої вартості реалізації*</t>
  </si>
  <si>
    <t>уцінка</t>
  </si>
  <si>
    <t>Сировина і матеріали</t>
  </si>
  <si>
    <t>Паливо</t>
  </si>
  <si>
    <t>Тара і тарні матеріали</t>
  </si>
  <si>
    <t>Будівельні матеріали</t>
  </si>
  <si>
    <t>Запасні частини</t>
  </si>
  <si>
    <t>Матеріали сільськогосподарського призначення</t>
  </si>
  <si>
    <t>Малоцінні та швидкозношувані предмети</t>
  </si>
  <si>
    <t>Незавершене виробництво</t>
  </si>
  <si>
    <t>Готова продукція</t>
  </si>
  <si>
    <t>Товари</t>
  </si>
  <si>
    <t>Всього на кінець року</t>
  </si>
  <si>
    <t>у т. ч. за строками непогашення</t>
  </si>
  <si>
    <t>Інша поточна дебіторська заборгованість</t>
  </si>
  <si>
    <t xml:space="preserve">Дебіторська заборгованість за товари, роботи, </t>
  </si>
  <si>
    <t>послуги</t>
  </si>
  <si>
    <t xml:space="preserve">Купівельні напівфабрикати та комплектуючі </t>
  </si>
  <si>
    <t>вироби</t>
  </si>
  <si>
    <t xml:space="preserve">Списано у звітному році безнадійної дебіторської заборгованості </t>
  </si>
  <si>
    <t xml:space="preserve">Із рядків 940 і 950 графа 3 заборгованість з пов'язаними сторонами </t>
  </si>
  <si>
    <t>(951)</t>
  </si>
  <si>
    <t>(952)</t>
  </si>
  <si>
    <t xml:space="preserve">З рядка 920 графа 3 </t>
  </si>
  <si>
    <t xml:space="preserve">Балансова вартість запасів: </t>
  </si>
  <si>
    <t xml:space="preserve">відображених за чистою вартістю реалізації </t>
  </si>
  <si>
    <t xml:space="preserve">переданих у переробку </t>
  </si>
  <si>
    <t xml:space="preserve">оформлених в заставу </t>
  </si>
  <si>
    <t xml:space="preserve">переданих на комісію </t>
  </si>
  <si>
    <t xml:space="preserve">Активи на відповідальному зберіганні (позабалансовий рахунок 02) </t>
  </si>
  <si>
    <t xml:space="preserve">* визначається за п. 28 Положення (стандарту) бухгалтерського обліку 9 "Запаси". </t>
  </si>
  <si>
    <r>
      <t>X. Нестачі і втрати від псування цінностей</t>
    </r>
    <r>
      <rPr>
        <sz val="9"/>
        <rFont val="Times New Roman"/>
        <family val="1"/>
      </rPr>
      <t xml:space="preserve"> </t>
    </r>
  </si>
  <si>
    <t>Сума</t>
  </si>
  <si>
    <t>Виявлено (списано) за рік нестач і втрат</t>
  </si>
  <si>
    <t>Визнано заборгованістю винних осіб у звітному році</t>
  </si>
  <si>
    <t xml:space="preserve">Сума нестач і втрат, остаточне рішення щодо винуватців за якими на </t>
  </si>
  <si>
    <t>кінець року не прийнято (позабалансовий рахунок 072)</t>
  </si>
  <si>
    <t>(921)</t>
  </si>
  <si>
    <t>(922)</t>
  </si>
  <si>
    <t>(923)</t>
  </si>
  <si>
    <t>(924)</t>
  </si>
  <si>
    <t>(925)</t>
  </si>
  <si>
    <r>
      <t>XI. Будівельні контракти</t>
    </r>
    <r>
      <rPr>
        <sz val="9"/>
        <rFont val="Times New Roman"/>
        <family val="1"/>
      </rPr>
      <t xml:space="preserve"> </t>
    </r>
  </si>
  <si>
    <r>
      <t>XIII. Використання амортизаційних відрахувань</t>
    </r>
    <r>
      <rPr>
        <sz val="9"/>
        <rFont val="Times New Roman"/>
        <family val="1"/>
      </rPr>
      <t xml:space="preserve"> </t>
    </r>
  </si>
  <si>
    <t>Дохід за будівельними контрактами за звітний рік</t>
  </si>
  <si>
    <t>Заборгованість на кінець звітного року:</t>
  </si>
  <si>
    <t>валова замовників</t>
  </si>
  <si>
    <t>валова замовникам</t>
  </si>
  <si>
    <t>з авансів отриманих</t>
  </si>
  <si>
    <t>Сума затриманих коштів на кінець року</t>
  </si>
  <si>
    <t>Вартість виконаних субпідрядниками робіт за незавершеними будівельними контрактами</t>
  </si>
  <si>
    <t>Нараховано за звітний рік</t>
  </si>
  <si>
    <t>Використано за рік - усього</t>
  </si>
  <si>
    <t>в тому числі на:</t>
  </si>
  <si>
    <t>будівництво об'єктів</t>
  </si>
  <si>
    <t>придбання (виготовлення) та поліпшення основних засобів</t>
  </si>
  <si>
    <t>з них машини та обладнання</t>
  </si>
  <si>
    <t>придбання (створення) нематеріальних активів</t>
  </si>
  <si>
    <t>погашення отриманих на капітальні інвестиції позик</t>
  </si>
  <si>
    <t>XII. Податок на прибуток</t>
  </si>
  <si>
    <t>Поточний податок на прибуток</t>
  </si>
  <si>
    <t>Відстрочені податкові активи:</t>
  </si>
  <si>
    <t>на початок звітного року</t>
  </si>
  <si>
    <t>на кінець звітного року</t>
  </si>
  <si>
    <t>Відстрочені податкові зобов'язання:</t>
  </si>
  <si>
    <t>Включено до Звіту про фінансові результати - усього</t>
  </si>
  <si>
    <t>поточний податок на прибуток</t>
  </si>
  <si>
    <t>зменшення (збільшення) відстрочених податкових активів</t>
  </si>
  <si>
    <t>збільшення (зменшення) відстрочених податкових зобов'язань</t>
  </si>
  <si>
    <t>Відображено у складі власного капіталу - усього</t>
  </si>
  <si>
    <t>Форма N 5</t>
  </si>
  <si>
    <t>Код за ДКУД</t>
  </si>
  <si>
    <t>З рядка 080 графа 14</t>
  </si>
  <si>
    <t>010</t>
  </si>
  <si>
    <t>020</t>
  </si>
  <si>
    <t>030</t>
  </si>
  <si>
    <t>040</t>
  </si>
  <si>
    <t>050</t>
  </si>
  <si>
    <t>060</t>
  </si>
  <si>
    <t>070</t>
  </si>
  <si>
    <t>080</t>
  </si>
  <si>
    <t>Групи основних засобів</t>
  </si>
  <si>
    <t>Групи нематеріальних активів</t>
  </si>
  <si>
    <t>З рядка 260 графа 14</t>
  </si>
  <si>
    <t>А. Інші операційні доходи і витрати</t>
  </si>
  <si>
    <t>В. Інші фінансові доходи і витрати</t>
  </si>
  <si>
    <t>Капітальне будівництво</t>
  </si>
  <si>
    <t>Б. Інші фінансові інвестиції в:</t>
  </si>
  <si>
    <t>Права на комерційні позначення</t>
  </si>
  <si>
    <t>Гудвіл</t>
  </si>
  <si>
    <t>090</t>
  </si>
  <si>
    <t>Інвестиційна нерухомість</t>
  </si>
  <si>
    <t>105</t>
  </si>
  <si>
    <t>Тварини</t>
  </si>
  <si>
    <t>основні засоби орендованих цілісних майнових комплексів</t>
  </si>
  <si>
    <t>(2641)</t>
  </si>
  <si>
    <t>З рядка 260 графа 8</t>
  </si>
  <si>
    <t>вартість основних засобів, призначених для продажу</t>
  </si>
  <si>
    <t>залишкова вартість основних засобів, утрачених унаслідок надзвичайних подій</t>
  </si>
  <si>
    <t>(2651)</t>
  </si>
  <si>
    <t>З рядка 105 графа 14</t>
  </si>
  <si>
    <t>вартість інвестиційної нерухомості, оціненої за справедливою вартістю</t>
  </si>
  <si>
    <t>(269)</t>
  </si>
  <si>
    <t xml:space="preserve">Придбання (вирощування) довгострокових </t>
  </si>
  <si>
    <t>біологічних активів</t>
  </si>
  <si>
    <t>З рядка 340 графа 3</t>
  </si>
  <si>
    <t>капітальні інвестиції в інвестиційну нерухомість (341)</t>
  </si>
  <si>
    <t>фінансові витрати, включені до капітальних інвестицій (342)</t>
  </si>
  <si>
    <t>З рядків 540 - 560 графа 4</t>
  </si>
  <si>
    <t>(633)</t>
  </si>
  <si>
    <t>до 12 місяців</t>
  </si>
  <si>
    <t>від 12 до 18 місяців</t>
  </si>
  <si>
    <t>від 18 до 36 місяців</t>
  </si>
  <si>
    <t>Поточні біологічні активи</t>
  </si>
  <si>
    <t>Балансу запаси, призначені для продажу</t>
  </si>
  <si>
    <t>(926)</t>
  </si>
  <si>
    <r>
      <t>XIV. Біологічні активи</t>
    </r>
    <r>
      <rPr>
        <sz val="9"/>
        <rFont val="Times New Roman"/>
        <family val="1"/>
      </rPr>
      <t xml:space="preserve"> </t>
    </r>
  </si>
  <si>
    <t>Групи біологічних активів</t>
  </si>
  <si>
    <t>Обліковуються за первісною вартістю</t>
  </si>
  <si>
    <t>Обліковуються за справедливою вартістю</t>
  </si>
  <si>
    <t>залишок на початок року</t>
  </si>
  <si>
    <t>надійшло за рік</t>
  </si>
  <si>
    <t>вибуло за рік</t>
  </si>
  <si>
    <t>залишок на кінець року</t>
  </si>
  <si>
    <t>в тому числі:</t>
  </si>
  <si>
    <t>робоча худоба</t>
  </si>
  <si>
    <t>продуктивна худоба</t>
  </si>
  <si>
    <t>багаторічні насадження</t>
  </si>
  <si>
    <t>інші довгострокові біологічні активи</t>
  </si>
  <si>
    <t>  в тому числі:</t>
  </si>
  <si>
    <t>тварини на вирощуванні та відгодівлі</t>
  </si>
  <si>
    <t>біологічні активи в стані біологічних перетворень (крім тварин на вирощуванні та відгодівлі)</t>
  </si>
  <si>
    <t>інші поточні біологічні активи</t>
  </si>
  <si>
    <t>З рядка 1430 графа 5 і графа 14</t>
  </si>
  <si>
    <t>вартість біологічних активів, придбаних за рахунок цільового фінансування</t>
  </si>
  <si>
    <t>З рядка 1430 графа 6 і графа 16</t>
  </si>
  <si>
    <t>залишкова вартість довгострокових біологічних активів, первісна вартість поточних біологічних активів і справедлива вартість біологічних активів, утрачених унаслідок надзвичайних подій</t>
  </si>
  <si>
    <t>З рядка 1430 графа 11 і графа 17</t>
  </si>
  <si>
    <t>балансова вартість біологічних активів, щодо яких існують передбачені законодавством обмеження права власності</t>
  </si>
  <si>
    <r>
      <t>XV. Фінансові результати від первісного визнання та реалізації сільськогосподарської продукції та додаткових біологічних активів</t>
    </r>
    <r>
      <rPr>
        <sz val="9"/>
        <rFont val="Times New Roman"/>
        <family val="1"/>
      </rPr>
      <t xml:space="preserve"> </t>
    </r>
  </si>
  <si>
    <t>Вартість первісного визнання</t>
  </si>
  <si>
    <t>Результат від первісного визнання</t>
  </si>
  <si>
    <t>Уцінка</t>
  </si>
  <si>
    <t>Виручка від реалізації</t>
  </si>
  <si>
    <t>Собівартість реалізації</t>
  </si>
  <si>
    <t>дохід</t>
  </si>
  <si>
    <t>витрати</t>
  </si>
  <si>
    <t>реалізації</t>
  </si>
  <si>
    <t>первісного визнання та реалізації</t>
  </si>
  <si>
    <t>(            )</t>
  </si>
  <si>
    <t>(           )</t>
  </si>
  <si>
    <t>зернові і зернобобові</t>
  </si>
  <si>
    <t>з них:</t>
  </si>
  <si>
    <t>пшениця</t>
  </si>
  <si>
    <t>соя</t>
  </si>
  <si>
    <t>соняшник</t>
  </si>
  <si>
    <t>ріпак</t>
  </si>
  <si>
    <t>цукрові буряки (фабричні)</t>
  </si>
  <si>
    <t>картопля</t>
  </si>
  <si>
    <t>плоди (зерняткові, кісточкові)</t>
  </si>
  <si>
    <t>інша продукція рослинництва</t>
  </si>
  <si>
    <t>додаткові біологічні активи рослинництва</t>
  </si>
  <si>
    <t>приріст живої маси - усього</t>
  </si>
  <si>
    <t>з нього:</t>
  </si>
  <si>
    <t>великої рогатої худоби</t>
  </si>
  <si>
    <t>свиней</t>
  </si>
  <si>
    <t>молоко</t>
  </si>
  <si>
    <t>вовна</t>
  </si>
  <si>
    <t>яйця</t>
  </si>
  <si>
    <t>інша продукція тваринництва</t>
  </si>
  <si>
    <t>додаткові біологічні активи тваринництва</t>
  </si>
  <si>
    <t>продукція рибництва</t>
  </si>
  <si>
    <t>Сільськогосподарська продукція та додаткові біологічні активи - разом</t>
  </si>
  <si>
    <t>первіс-
на вартість</t>
  </si>
  <si>
    <t>накопи-
чена аморти-
зація</t>
  </si>
  <si>
    <t>нарахо-
вано аморти-
зації за рік</t>
  </si>
  <si>
    <t>втрати від змен-
шення корис-
ності</t>
  </si>
  <si>
    <t>вигоди від віднов-
лення корис-
ності</t>
  </si>
  <si>
    <t>надійш-
ло за рік</t>
  </si>
  <si>
    <t>зміни вартос-
ті за рік</t>
  </si>
  <si>
    <t>Довгострокові біологічні активи 
- усього</t>
  </si>
  <si>
    <t>Поточні біологічні активи 
- усього</t>
  </si>
  <si>
    <t>(1431)</t>
  </si>
  <si>
    <t>(1432)</t>
  </si>
  <si>
    <t>(1433)</t>
  </si>
  <si>
    <t>Фінансовий результат 
(прибуток +, збиток -) від</t>
  </si>
  <si>
    <t>Витрати, пов'язані з біологічними перетво-
реннями</t>
  </si>
  <si>
    <t>Продукція та додаткові біологічні активи рослинництва 
- усього</t>
  </si>
  <si>
    <t>Продукція та додаткові біологічні активи тваринництва 
- усього</t>
  </si>
  <si>
    <t>Доходи від об'єднання підприємств</t>
  </si>
  <si>
    <t>Результат оцінки корисності</t>
  </si>
  <si>
    <t>Авторське право та суміжні з ним права</t>
  </si>
  <si>
    <t>Організаційно-правова форма господарювання</t>
  </si>
  <si>
    <t>за КОПФГ</t>
  </si>
  <si>
    <t xml:space="preserve">З рядка 1035 графа 4 Балансу (Звіту про фінансовий стан) </t>
  </si>
  <si>
    <t xml:space="preserve">З рядка 1160 графа 4 Балансу (Звіту про фінансовий стан) </t>
  </si>
  <si>
    <t>фінансові витрати, уключені до собівартості активів</t>
  </si>
  <si>
    <t>Готівка</t>
  </si>
  <si>
    <t>З рядка 1200 графа 4 Балансу (Звіту про фінансовий стан)</t>
  </si>
  <si>
    <t>З рядка 1090 гр. 4 Балансу  (Звіту про фінансовий стан)</t>
  </si>
  <si>
    <t xml:space="preserve">за 2019 рік </t>
  </si>
  <si>
    <t>21104000000</t>
  </si>
  <si>
    <t>96,09</t>
  </si>
  <si>
    <t>ММКП ""</t>
  </si>
  <si>
    <t>Директор                Ф.А.Фелді</t>
  </si>
  <si>
    <t>Головний бухгалтер         О.М.Герасимович</t>
  </si>
  <si>
    <t>"МІЖНАРОДНИЙ АЕРОПОРТ  МУКАЧЕВО"</t>
  </si>
  <si>
    <t>Закарпатська обл. м. Мукачево, пл. Духновича Олександра,2</t>
  </si>
  <si>
    <t>35346725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</si>
</sst>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1">
    <font>
      <sz val="10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2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wrapText="1"/>
    </xf>
    <xf numFmtId="0" fontId="4" fillId="0" borderId="11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3" xfId="0" applyNumberFormat="1" applyFont="1" applyBorder="1" applyAlignment="1">
      <alignment wrapText="1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21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2" fillId="0" borderId="22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 wrapText="1"/>
    </xf>
    <xf numFmtId="0" fontId="2" fillId="0" borderId="22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2" fillId="0" borderId="24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 wrapText="1"/>
    </xf>
    <xf numFmtId="184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right" wrapText="1"/>
    </xf>
    <xf numFmtId="49" fontId="3" fillId="0" borderId="12" xfId="0" applyNumberFormat="1" applyFont="1" applyBorder="1" applyAlignment="1">
      <alignment horizontal="right" wrapText="1"/>
    </xf>
    <xf numFmtId="49" fontId="2" fillId="0" borderId="17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wrapText="1"/>
    </xf>
    <xf numFmtId="49" fontId="2" fillId="0" borderId="19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wrapText="1"/>
    </xf>
    <xf numFmtId="0" fontId="4" fillId="0" borderId="19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2" fillId="0" borderId="15" xfId="0" applyNumberFormat="1" applyFont="1" applyBorder="1" applyAlignment="1">
      <alignment wrapText="1"/>
    </xf>
    <xf numFmtId="0" fontId="2" fillId="0" borderId="16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7" xfId="0" applyNumberFormat="1" applyFont="1" applyBorder="1" applyAlignment="1">
      <alignment wrapText="1"/>
    </xf>
    <xf numFmtId="49" fontId="2" fillId="0" borderId="23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wrapText="1"/>
    </xf>
    <xf numFmtId="0" fontId="4" fillId="0" borderId="11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horizontal="left" vertical="top" wrapText="1" indent="1"/>
    </xf>
    <xf numFmtId="49" fontId="2" fillId="0" borderId="21" xfId="0" applyNumberFormat="1" applyFont="1" applyBorder="1" applyAlignment="1">
      <alignment horizontal="left" vertical="top" wrapText="1" indent="1"/>
    </xf>
    <xf numFmtId="49" fontId="2" fillId="0" borderId="23" xfId="0" applyNumberFormat="1" applyFont="1" applyBorder="1" applyAlignment="1">
      <alignment horizontal="left" vertical="top" wrapText="1" indent="1"/>
    </xf>
    <xf numFmtId="49" fontId="2" fillId="0" borderId="0" xfId="0" applyNumberFormat="1" applyFont="1" applyAlignment="1">
      <alignment horizont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4"/>
  <sheetViews>
    <sheetView showGridLines="0" tabSelected="1" zoomScalePageLayoutView="0" workbookViewId="0" topLeftCell="A41">
      <selection activeCell="BT59" sqref="BT51:BX59"/>
    </sheetView>
  </sheetViews>
  <sheetFormatPr defaultColWidth="9.33203125" defaultRowHeight="12" customHeight="1"/>
  <cols>
    <col min="1" max="35" width="1.83203125" style="1" customWidth="1"/>
    <col min="36" max="37" width="2.33203125" style="1" customWidth="1"/>
    <col min="38" max="61" width="1.83203125" style="1" customWidth="1"/>
    <col min="62" max="62" width="2.16015625" style="1" customWidth="1"/>
    <col min="63" max="117" width="1.83203125" style="1" customWidth="1"/>
    <col min="118" max="16384" width="9.33203125" style="1" customWidth="1"/>
  </cols>
  <sheetData>
    <row r="1" spans="66:87" ht="12" customHeight="1">
      <c r="BN1" s="149" t="s">
        <v>0</v>
      </c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</row>
    <row r="2" spans="66:87" ht="12" customHeight="1">
      <c r="BN2" s="150" t="s">
        <v>1</v>
      </c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</row>
    <row r="3" spans="66:87" ht="12" customHeight="1">
      <c r="BN3" s="150" t="s">
        <v>2</v>
      </c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</row>
    <row r="4" spans="66:87" ht="12" customHeight="1">
      <c r="BN4" s="150" t="s">
        <v>3</v>
      </c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</row>
    <row r="5" spans="66:87" ht="12" customHeight="1">
      <c r="BN5" s="150" t="s">
        <v>55</v>
      </c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</row>
    <row r="7" spans="1:87" ht="12" customHeight="1">
      <c r="A7" s="3"/>
      <c r="B7" s="3"/>
      <c r="BR7" s="153" t="s">
        <v>4</v>
      </c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</row>
    <row r="8" spans="2:87" ht="12" customHeight="1">
      <c r="B8" s="4"/>
      <c r="C8" s="5"/>
      <c r="K8" s="1" t="s">
        <v>413</v>
      </c>
      <c r="O8" s="1" t="s">
        <v>416</v>
      </c>
      <c r="BB8" s="4"/>
      <c r="BC8" s="4"/>
      <c r="BD8" s="4"/>
      <c r="BE8" s="154" t="s">
        <v>56</v>
      </c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5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51" t="s">
        <v>12</v>
      </c>
      <c r="CE8" s="151"/>
      <c r="CF8" s="151"/>
      <c r="CG8" s="151"/>
      <c r="CH8" s="151"/>
      <c r="CI8" s="151"/>
    </row>
    <row r="9" spans="1:87" ht="12" customHeight="1">
      <c r="A9" s="149" t="s">
        <v>13</v>
      </c>
      <c r="B9" s="149"/>
      <c r="C9" s="149"/>
      <c r="D9" s="149"/>
      <c r="E9" s="149"/>
      <c r="F9" s="149"/>
      <c r="G9" s="149"/>
      <c r="H9" s="14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"/>
      <c r="BB9" s="6"/>
      <c r="BC9" s="6"/>
      <c r="BD9" s="6"/>
      <c r="BE9" s="149" t="s">
        <v>57</v>
      </c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52"/>
      <c r="BR9" s="146" t="s">
        <v>418</v>
      </c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</row>
    <row r="10" spans="1:87" ht="12" customHeight="1">
      <c r="A10" s="149" t="s">
        <v>14</v>
      </c>
      <c r="B10" s="149"/>
      <c r="C10" s="149"/>
      <c r="D10" s="149"/>
      <c r="E10" s="149"/>
      <c r="F10" s="149"/>
      <c r="G10" s="69" t="s">
        <v>417</v>
      </c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"/>
      <c r="BB10" s="6"/>
      <c r="BC10" s="6"/>
      <c r="BD10" s="6"/>
      <c r="BE10" s="149" t="s">
        <v>58</v>
      </c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52"/>
      <c r="BR10" s="146" t="s">
        <v>411</v>
      </c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</row>
    <row r="11" spans="1:87" ht="12" customHeight="1">
      <c r="A11" s="149" t="s">
        <v>15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0"/>
      <c r="BB11" s="10"/>
      <c r="BC11" s="10"/>
      <c r="BD11" s="10"/>
      <c r="BE11" s="149" t="s">
        <v>59</v>
      </c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52"/>
      <c r="BR11" s="146" t="s">
        <v>27</v>
      </c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</row>
    <row r="12" spans="1:87" ht="25.5" customHeight="1">
      <c r="A12" s="116" t="s">
        <v>402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"/>
      <c r="BB12" s="6"/>
      <c r="BC12" s="6"/>
      <c r="BD12" s="6"/>
      <c r="BE12" s="149" t="s">
        <v>403</v>
      </c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52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</row>
    <row r="13" spans="1:87" ht="12" customHeight="1">
      <c r="A13" s="149" t="s">
        <v>16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69"/>
      <c r="Q13" s="69"/>
      <c r="R13" s="69"/>
      <c r="S13" s="69"/>
      <c r="T13" s="69"/>
      <c r="U13" s="69"/>
      <c r="V13" s="69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6"/>
      <c r="BB13" s="6"/>
      <c r="BC13" s="6"/>
      <c r="BD13" s="6"/>
      <c r="BE13" s="149" t="s">
        <v>60</v>
      </c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52"/>
      <c r="BR13" s="146" t="s">
        <v>412</v>
      </c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</row>
    <row r="14" spans="1:56" ht="12" customHeight="1">
      <c r="A14" s="149" t="s">
        <v>61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6"/>
      <c r="BB14" s="6"/>
      <c r="BC14" s="6"/>
      <c r="BD14" s="6"/>
    </row>
    <row r="15" ht="7.5" customHeight="1"/>
    <row r="16" spans="1:87" ht="16.5" customHeight="1">
      <c r="A16" s="145" t="s">
        <v>5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</row>
    <row r="17" spans="1:87" ht="12" customHeight="1">
      <c r="A17" s="73" t="s">
        <v>410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</row>
    <row r="18" ht="6" customHeight="1"/>
    <row r="19" spans="40:87" ht="12" customHeight="1">
      <c r="AN19" s="144" t="s">
        <v>280</v>
      </c>
      <c r="AO19" s="144"/>
      <c r="AP19" s="144"/>
      <c r="AQ19" s="144"/>
      <c r="AR19" s="144"/>
      <c r="AS19" s="144"/>
      <c r="AT19" s="144"/>
      <c r="AU19" s="144"/>
      <c r="AV19" s="144"/>
      <c r="BI19" s="144" t="s">
        <v>281</v>
      </c>
      <c r="BJ19" s="144"/>
      <c r="BK19" s="144"/>
      <c r="BL19" s="144"/>
      <c r="BM19" s="144"/>
      <c r="BN19" s="144"/>
      <c r="BO19" s="144"/>
      <c r="BP19" s="144"/>
      <c r="BQ19" s="90"/>
      <c r="BR19" s="141">
        <v>1801008</v>
      </c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3"/>
    </row>
    <row r="20" ht="5.25" customHeight="1"/>
    <row r="21" spans="1:87" ht="12" customHeight="1">
      <c r="A21" s="73" t="s">
        <v>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</row>
    <row r="23" spans="1:87" s="2" customFormat="1" ht="22.5" customHeight="1">
      <c r="A23" s="47" t="s">
        <v>292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 t="s">
        <v>54</v>
      </c>
      <c r="U23" s="47"/>
      <c r="V23" s="47"/>
      <c r="W23" s="47" t="s">
        <v>62</v>
      </c>
      <c r="X23" s="47"/>
      <c r="Y23" s="47"/>
      <c r="Z23" s="47"/>
      <c r="AA23" s="47"/>
      <c r="AB23" s="47"/>
      <c r="AC23" s="47"/>
      <c r="AD23" s="47"/>
      <c r="AE23" s="47"/>
      <c r="AF23" s="47"/>
      <c r="AG23" s="47" t="s">
        <v>63</v>
      </c>
      <c r="AH23" s="47"/>
      <c r="AI23" s="47"/>
      <c r="AJ23" s="47"/>
      <c r="AK23" s="47"/>
      <c r="AL23" s="47" t="s">
        <v>64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 t="s">
        <v>65</v>
      </c>
      <c r="AW23" s="47"/>
      <c r="AX23" s="47"/>
      <c r="AY23" s="47"/>
      <c r="AZ23" s="47"/>
      <c r="BA23" s="47"/>
      <c r="BB23" s="47"/>
      <c r="BC23" s="47"/>
      <c r="BD23" s="47"/>
      <c r="BE23" s="47"/>
      <c r="BF23" s="47" t="s">
        <v>66</v>
      </c>
      <c r="BG23" s="47"/>
      <c r="BH23" s="47"/>
      <c r="BI23" s="47"/>
      <c r="BJ23" s="47"/>
      <c r="BK23" s="140" t="s">
        <v>67</v>
      </c>
      <c r="BL23" s="140"/>
      <c r="BM23" s="140"/>
      <c r="BN23" s="140"/>
      <c r="BO23" s="140"/>
      <c r="BP23" s="47" t="s">
        <v>68</v>
      </c>
      <c r="BQ23" s="47"/>
      <c r="BR23" s="47"/>
      <c r="BS23" s="47"/>
      <c r="BT23" s="47"/>
      <c r="BU23" s="47"/>
      <c r="BV23" s="47"/>
      <c r="BW23" s="47"/>
      <c r="BX23" s="47"/>
      <c r="BY23" s="47"/>
      <c r="BZ23" s="47" t="s">
        <v>69</v>
      </c>
      <c r="CA23" s="47"/>
      <c r="CB23" s="47"/>
      <c r="CC23" s="47"/>
      <c r="CD23" s="47"/>
      <c r="CE23" s="47"/>
      <c r="CF23" s="47"/>
      <c r="CG23" s="47"/>
      <c r="CH23" s="47"/>
      <c r="CI23" s="47"/>
    </row>
    <row r="24" spans="1:87" s="2" customFormat="1" ht="4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 t="s">
        <v>70</v>
      </c>
      <c r="X24" s="47"/>
      <c r="Y24" s="47"/>
      <c r="Z24" s="47"/>
      <c r="AA24" s="47"/>
      <c r="AB24" s="47" t="s">
        <v>71</v>
      </c>
      <c r="AC24" s="47"/>
      <c r="AD24" s="47"/>
      <c r="AE24" s="47"/>
      <c r="AF24" s="47"/>
      <c r="AG24" s="47"/>
      <c r="AH24" s="47"/>
      <c r="AI24" s="47"/>
      <c r="AJ24" s="47"/>
      <c r="AK24" s="47"/>
      <c r="AL24" s="47" t="s">
        <v>72</v>
      </c>
      <c r="AM24" s="47"/>
      <c r="AN24" s="47"/>
      <c r="AO24" s="47"/>
      <c r="AP24" s="47"/>
      <c r="AQ24" s="47" t="s">
        <v>73</v>
      </c>
      <c r="AR24" s="47"/>
      <c r="AS24" s="47"/>
      <c r="AT24" s="47"/>
      <c r="AU24" s="47"/>
      <c r="AV24" s="47" t="s">
        <v>70</v>
      </c>
      <c r="AW24" s="47"/>
      <c r="AX24" s="47"/>
      <c r="AY24" s="47"/>
      <c r="AZ24" s="47"/>
      <c r="BA24" s="47" t="s">
        <v>71</v>
      </c>
      <c r="BB24" s="47"/>
      <c r="BC24" s="47"/>
      <c r="BD24" s="47"/>
      <c r="BE24" s="47"/>
      <c r="BF24" s="47"/>
      <c r="BG24" s="47"/>
      <c r="BH24" s="47"/>
      <c r="BI24" s="47"/>
      <c r="BJ24" s="47"/>
      <c r="BK24" s="140"/>
      <c r="BL24" s="140"/>
      <c r="BM24" s="140"/>
      <c r="BN24" s="140"/>
      <c r="BO24" s="140"/>
      <c r="BP24" s="47" t="s">
        <v>72</v>
      </c>
      <c r="BQ24" s="47"/>
      <c r="BR24" s="47"/>
      <c r="BS24" s="47"/>
      <c r="BT24" s="47"/>
      <c r="BU24" s="47" t="s">
        <v>73</v>
      </c>
      <c r="BV24" s="47"/>
      <c r="BW24" s="47"/>
      <c r="BX24" s="47"/>
      <c r="BY24" s="47"/>
      <c r="BZ24" s="47" t="s">
        <v>70</v>
      </c>
      <c r="CA24" s="47"/>
      <c r="CB24" s="47"/>
      <c r="CC24" s="47"/>
      <c r="CD24" s="47"/>
      <c r="CE24" s="47" t="s">
        <v>71</v>
      </c>
      <c r="CF24" s="47"/>
      <c r="CG24" s="47"/>
      <c r="CH24" s="47"/>
      <c r="CI24" s="47"/>
    </row>
    <row r="25" spans="1:87" ht="12" customHeight="1">
      <c r="A25" s="34">
        <v>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141">
        <v>2</v>
      </c>
      <c r="U25" s="142"/>
      <c r="V25" s="143"/>
      <c r="W25" s="34">
        <v>3</v>
      </c>
      <c r="X25" s="34"/>
      <c r="Y25" s="34"/>
      <c r="Z25" s="34"/>
      <c r="AA25" s="34"/>
      <c r="AB25" s="34">
        <v>4</v>
      </c>
      <c r="AC25" s="34"/>
      <c r="AD25" s="34"/>
      <c r="AE25" s="34"/>
      <c r="AF25" s="34"/>
      <c r="AG25" s="34">
        <v>5</v>
      </c>
      <c r="AH25" s="34"/>
      <c r="AI25" s="34"/>
      <c r="AJ25" s="34"/>
      <c r="AK25" s="34"/>
      <c r="AL25" s="34">
        <v>6</v>
      </c>
      <c r="AM25" s="34"/>
      <c r="AN25" s="34"/>
      <c r="AO25" s="34"/>
      <c r="AP25" s="34"/>
      <c r="AQ25" s="34">
        <v>7</v>
      </c>
      <c r="AR25" s="34"/>
      <c r="AS25" s="34"/>
      <c r="AT25" s="34"/>
      <c r="AU25" s="34"/>
      <c r="AV25" s="34">
        <v>8</v>
      </c>
      <c r="AW25" s="34"/>
      <c r="AX25" s="34"/>
      <c r="AY25" s="34"/>
      <c r="AZ25" s="34"/>
      <c r="BA25" s="34">
        <v>9</v>
      </c>
      <c r="BB25" s="34"/>
      <c r="BC25" s="34"/>
      <c r="BD25" s="34"/>
      <c r="BE25" s="34"/>
      <c r="BF25" s="34">
        <v>10</v>
      </c>
      <c r="BG25" s="34"/>
      <c r="BH25" s="34"/>
      <c r="BI25" s="34"/>
      <c r="BJ25" s="34"/>
      <c r="BK25" s="34">
        <v>11</v>
      </c>
      <c r="BL25" s="34"/>
      <c r="BM25" s="34"/>
      <c r="BN25" s="34"/>
      <c r="BO25" s="34"/>
      <c r="BP25" s="34">
        <v>12</v>
      </c>
      <c r="BQ25" s="34"/>
      <c r="BR25" s="34"/>
      <c r="BS25" s="34"/>
      <c r="BT25" s="34"/>
      <c r="BU25" s="34">
        <v>13</v>
      </c>
      <c r="BV25" s="34"/>
      <c r="BW25" s="34"/>
      <c r="BX25" s="34"/>
      <c r="BY25" s="34"/>
      <c r="BZ25" s="34">
        <v>14</v>
      </c>
      <c r="CA25" s="34"/>
      <c r="CB25" s="34"/>
      <c r="CC25" s="34"/>
      <c r="CD25" s="34"/>
      <c r="CE25" s="34">
        <v>15</v>
      </c>
      <c r="CF25" s="34"/>
      <c r="CG25" s="34"/>
      <c r="CH25" s="34"/>
      <c r="CI25" s="34"/>
    </row>
    <row r="26" spans="1:87" ht="24" customHeight="1">
      <c r="A26" s="33" t="s">
        <v>74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4" t="s">
        <v>283</v>
      </c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</row>
    <row r="27" spans="1:87" ht="12" customHeight="1">
      <c r="A27" s="33" t="s">
        <v>75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 t="s">
        <v>284</v>
      </c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</row>
    <row r="28" spans="1:87" ht="12" customHeight="1">
      <c r="A28" s="33" t="s">
        <v>298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 t="s">
        <v>285</v>
      </c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</row>
    <row r="29" spans="1:87" ht="12" customHeight="1">
      <c r="A29" s="33" t="s">
        <v>76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 t="s">
        <v>286</v>
      </c>
      <c r="U29" s="34"/>
      <c r="V29" s="34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</row>
    <row r="30" spans="1:87" ht="12" customHeight="1">
      <c r="A30" s="33" t="s">
        <v>401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4" t="s">
        <v>287</v>
      </c>
      <c r="U30" s="34"/>
      <c r="V30" s="34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</row>
    <row r="31" spans="1:87" ht="12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 t="s">
        <v>288</v>
      </c>
      <c r="U31" s="34"/>
      <c r="V31" s="34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</row>
    <row r="32" spans="1:87" ht="12" customHeight="1">
      <c r="A32" s="33" t="s">
        <v>77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 t="s">
        <v>289</v>
      </c>
      <c r="U32" s="34"/>
      <c r="V32" s="34"/>
      <c r="W32" s="35">
        <v>2.8</v>
      </c>
      <c r="X32" s="35"/>
      <c r="Y32" s="35"/>
      <c r="Z32" s="35"/>
      <c r="AA32" s="35"/>
      <c r="AB32" s="35">
        <v>2.8</v>
      </c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>
        <v>0.3</v>
      </c>
      <c r="AW32" s="35"/>
      <c r="AX32" s="35"/>
      <c r="AY32" s="35"/>
      <c r="AZ32" s="35"/>
      <c r="BA32" s="35">
        <v>0.3</v>
      </c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>
        <v>2.5</v>
      </c>
      <c r="CA32" s="35"/>
      <c r="CB32" s="35"/>
      <c r="CC32" s="35"/>
      <c r="CD32" s="35"/>
      <c r="CE32" s="35">
        <v>2.5</v>
      </c>
      <c r="CF32" s="35"/>
      <c r="CG32" s="35"/>
      <c r="CH32" s="35"/>
      <c r="CI32" s="35"/>
    </row>
    <row r="33" spans="1:87" ht="12" customHeight="1">
      <c r="A33" s="33" t="s">
        <v>78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4" t="s">
        <v>290</v>
      </c>
      <c r="U33" s="34"/>
      <c r="V33" s="34"/>
      <c r="W33" s="35">
        <v>2.8</v>
      </c>
      <c r="X33" s="35"/>
      <c r="Y33" s="35"/>
      <c r="Z33" s="35"/>
      <c r="AA33" s="35"/>
      <c r="AB33" s="35">
        <v>2.8</v>
      </c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>
        <v>0.3</v>
      </c>
      <c r="AW33" s="35"/>
      <c r="AX33" s="35"/>
      <c r="AY33" s="35"/>
      <c r="AZ33" s="35"/>
      <c r="BA33" s="35">
        <v>0.3</v>
      </c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>
        <v>2.5</v>
      </c>
      <c r="CA33" s="35"/>
      <c r="CB33" s="35"/>
      <c r="CC33" s="35"/>
      <c r="CD33" s="35"/>
      <c r="CE33" s="35">
        <v>2.5</v>
      </c>
      <c r="CF33" s="35"/>
      <c r="CG33" s="35"/>
      <c r="CH33" s="35"/>
      <c r="CI33" s="35"/>
    </row>
    <row r="34" spans="1:87" ht="12" customHeight="1">
      <c r="A34" s="33" t="s">
        <v>299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300</v>
      </c>
      <c r="U34" s="34"/>
      <c r="V34" s="34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</row>
    <row r="35" ht="8.25" customHeight="1"/>
    <row r="36" spans="1:83" ht="12" customHeight="1">
      <c r="A36" s="72" t="s">
        <v>282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 t="s">
        <v>79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65" t="s">
        <v>17</v>
      </c>
      <c r="BV36" s="65"/>
      <c r="BW36" s="65"/>
      <c r="BX36" s="65"/>
      <c r="BY36" s="66"/>
      <c r="BZ36" s="66"/>
      <c r="CA36" s="66"/>
      <c r="CB36" s="66"/>
      <c r="CC36" s="66"/>
      <c r="CD36" s="66"/>
      <c r="CE36" s="66"/>
    </row>
    <row r="37" spans="1:83" ht="12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 t="s">
        <v>80</v>
      </c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65" t="s">
        <v>18</v>
      </c>
      <c r="BV37" s="65"/>
      <c r="BW37" s="65"/>
      <c r="BX37" s="65"/>
      <c r="BY37" s="67"/>
      <c r="BZ37" s="67"/>
      <c r="CA37" s="67"/>
      <c r="CB37" s="67"/>
      <c r="CC37" s="67"/>
      <c r="CD37" s="67"/>
      <c r="CE37" s="67"/>
    </row>
    <row r="38" spans="1:83" ht="12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 t="s">
        <v>81</v>
      </c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65" t="s">
        <v>19</v>
      </c>
      <c r="BV38" s="65"/>
      <c r="BW38" s="65"/>
      <c r="BX38" s="65"/>
      <c r="BY38" s="67"/>
      <c r="BZ38" s="67"/>
      <c r="CA38" s="67"/>
      <c r="CB38" s="67"/>
      <c r="CC38" s="67"/>
      <c r="CD38" s="67"/>
      <c r="CE38" s="67"/>
    </row>
    <row r="39" spans="1:83" ht="12" customHeight="1">
      <c r="A39" s="72" t="s">
        <v>82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 t="s">
        <v>83</v>
      </c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65" t="s">
        <v>20</v>
      </c>
      <c r="BV39" s="65"/>
      <c r="BW39" s="65"/>
      <c r="BX39" s="65"/>
      <c r="BY39" s="67"/>
      <c r="BZ39" s="67"/>
      <c r="CA39" s="67"/>
      <c r="CB39" s="67"/>
      <c r="CC39" s="67"/>
      <c r="CD39" s="67"/>
      <c r="CE39" s="67"/>
    </row>
    <row r="40" spans="1:83" ht="12" customHeight="1">
      <c r="A40" s="72" t="s">
        <v>84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 t="s">
        <v>85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65" t="s">
        <v>21</v>
      </c>
      <c r="BV40" s="65"/>
      <c r="BW40" s="65"/>
      <c r="BX40" s="65"/>
      <c r="BY40" s="67"/>
      <c r="BZ40" s="67"/>
      <c r="CA40" s="67"/>
      <c r="CB40" s="67"/>
      <c r="CC40" s="67"/>
      <c r="CD40" s="67"/>
      <c r="CE40" s="67"/>
    </row>
    <row r="42" spans="1:87" ht="12" customHeight="1">
      <c r="A42" s="73" t="s">
        <v>11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</row>
    <row r="43" ht="3.75" customHeight="1"/>
    <row r="44" spans="1:87" s="2" customFormat="1" ht="26.25" customHeight="1">
      <c r="A44" s="47" t="s">
        <v>291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 t="s">
        <v>54</v>
      </c>
      <c r="O44" s="47"/>
      <c r="P44" s="47"/>
      <c r="Q44" s="47" t="s">
        <v>62</v>
      </c>
      <c r="R44" s="47"/>
      <c r="S44" s="47"/>
      <c r="T44" s="47"/>
      <c r="U44" s="47"/>
      <c r="V44" s="47"/>
      <c r="W44" s="47"/>
      <c r="X44" s="47"/>
      <c r="Y44" s="47" t="s">
        <v>63</v>
      </c>
      <c r="Z44" s="47"/>
      <c r="AA44" s="47"/>
      <c r="AB44" s="47"/>
      <c r="AC44" s="47"/>
      <c r="AD44" s="47" t="s">
        <v>64</v>
      </c>
      <c r="AE44" s="47"/>
      <c r="AF44" s="47"/>
      <c r="AG44" s="47"/>
      <c r="AH44" s="47"/>
      <c r="AI44" s="47"/>
      <c r="AJ44" s="47"/>
      <c r="AK44" s="47"/>
      <c r="AL44" s="47" t="s">
        <v>65</v>
      </c>
      <c r="AM44" s="47"/>
      <c r="AN44" s="47"/>
      <c r="AO44" s="47"/>
      <c r="AP44" s="47"/>
      <c r="AQ44" s="47"/>
      <c r="AR44" s="47"/>
      <c r="AS44" s="47"/>
      <c r="AT44" s="47" t="s">
        <v>66</v>
      </c>
      <c r="AU44" s="47"/>
      <c r="AV44" s="47"/>
      <c r="AW44" s="47"/>
      <c r="AX44" s="47"/>
      <c r="AY44" s="47" t="s">
        <v>86</v>
      </c>
      <c r="AZ44" s="47"/>
      <c r="BA44" s="47"/>
      <c r="BB44" s="47"/>
      <c r="BC44" s="47"/>
      <c r="BD44" s="47" t="s">
        <v>68</v>
      </c>
      <c r="BE44" s="47"/>
      <c r="BF44" s="47"/>
      <c r="BG44" s="47"/>
      <c r="BH44" s="47"/>
      <c r="BI44" s="47"/>
      <c r="BJ44" s="47"/>
      <c r="BK44" s="47"/>
      <c r="BL44" s="47" t="s">
        <v>69</v>
      </c>
      <c r="BM44" s="47"/>
      <c r="BN44" s="47"/>
      <c r="BO44" s="47"/>
      <c r="BP44" s="47"/>
      <c r="BQ44" s="47"/>
      <c r="BR44" s="47"/>
      <c r="BS44" s="47"/>
      <c r="BT44" s="47" t="s">
        <v>87</v>
      </c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</row>
    <row r="45" spans="1:87" s="2" customFormat="1" ht="32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 t="s">
        <v>70</v>
      </c>
      <c r="R45" s="47"/>
      <c r="S45" s="47"/>
      <c r="T45" s="47"/>
      <c r="U45" s="47"/>
      <c r="V45" s="47" t="s">
        <v>88</v>
      </c>
      <c r="W45" s="47"/>
      <c r="X45" s="47"/>
      <c r="Y45" s="47"/>
      <c r="Z45" s="47"/>
      <c r="AA45" s="47"/>
      <c r="AB45" s="47"/>
      <c r="AC45" s="47"/>
      <c r="AD45" s="47" t="s">
        <v>72</v>
      </c>
      <c r="AE45" s="47"/>
      <c r="AF45" s="47"/>
      <c r="AG45" s="47"/>
      <c r="AH45" s="47"/>
      <c r="AI45" s="47" t="s">
        <v>89</v>
      </c>
      <c r="AJ45" s="47"/>
      <c r="AK45" s="47"/>
      <c r="AL45" s="47" t="s">
        <v>70</v>
      </c>
      <c r="AM45" s="47"/>
      <c r="AN45" s="47"/>
      <c r="AO45" s="47"/>
      <c r="AP45" s="47"/>
      <c r="AQ45" s="47" t="s">
        <v>88</v>
      </c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 t="s">
        <v>72</v>
      </c>
      <c r="BE45" s="47"/>
      <c r="BF45" s="47"/>
      <c r="BG45" s="47"/>
      <c r="BH45" s="47"/>
      <c r="BI45" s="47" t="s">
        <v>89</v>
      </c>
      <c r="BJ45" s="47"/>
      <c r="BK45" s="47"/>
      <c r="BL45" s="47" t="s">
        <v>70</v>
      </c>
      <c r="BM45" s="47"/>
      <c r="BN45" s="47"/>
      <c r="BO45" s="47"/>
      <c r="BP45" s="47"/>
      <c r="BQ45" s="47" t="s">
        <v>88</v>
      </c>
      <c r="BR45" s="47"/>
      <c r="BS45" s="47"/>
      <c r="BT45" s="47" t="s">
        <v>90</v>
      </c>
      <c r="BU45" s="47"/>
      <c r="BV45" s="47"/>
      <c r="BW45" s="47"/>
      <c r="BX45" s="47"/>
      <c r="BY45" s="47"/>
      <c r="BZ45" s="47"/>
      <c r="CA45" s="47"/>
      <c r="CB45" s="47" t="s">
        <v>91</v>
      </c>
      <c r="CC45" s="47"/>
      <c r="CD45" s="47"/>
      <c r="CE45" s="47"/>
      <c r="CF45" s="47"/>
      <c r="CG45" s="47"/>
      <c r="CH45" s="47"/>
      <c r="CI45" s="47"/>
    </row>
    <row r="46" spans="1:87" s="2" customFormat="1" ht="43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 t="s">
        <v>70</v>
      </c>
      <c r="BU46" s="47"/>
      <c r="BV46" s="47"/>
      <c r="BW46" s="47"/>
      <c r="BX46" s="47"/>
      <c r="BY46" s="47" t="s">
        <v>88</v>
      </c>
      <c r="BZ46" s="47"/>
      <c r="CA46" s="47"/>
      <c r="CB46" s="47" t="s">
        <v>70</v>
      </c>
      <c r="CC46" s="47"/>
      <c r="CD46" s="47"/>
      <c r="CE46" s="47"/>
      <c r="CF46" s="47"/>
      <c r="CG46" s="47" t="s">
        <v>88</v>
      </c>
      <c r="CH46" s="47"/>
      <c r="CI46" s="47"/>
    </row>
    <row r="47" spans="1:87" ht="12" customHeight="1">
      <c r="A47" s="37">
        <v>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>
        <v>2</v>
      </c>
      <c r="O47" s="37"/>
      <c r="P47" s="37"/>
      <c r="Q47" s="37">
        <v>3</v>
      </c>
      <c r="R47" s="37"/>
      <c r="S47" s="37"/>
      <c r="T47" s="37"/>
      <c r="U47" s="37"/>
      <c r="V47" s="37">
        <v>4</v>
      </c>
      <c r="W47" s="37"/>
      <c r="X47" s="37"/>
      <c r="Y47" s="37">
        <v>5</v>
      </c>
      <c r="Z47" s="37"/>
      <c r="AA47" s="37"/>
      <c r="AB47" s="37"/>
      <c r="AC47" s="37"/>
      <c r="AD47" s="37">
        <v>6</v>
      </c>
      <c r="AE47" s="37"/>
      <c r="AF47" s="37"/>
      <c r="AG47" s="37"/>
      <c r="AH47" s="37"/>
      <c r="AI47" s="37">
        <v>7</v>
      </c>
      <c r="AJ47" s="37"/>
      <c r="AK47" s="37"/>
      <c r="AL47" s="37">
        <v>8</v>
      </c>
      <c r="AM47" s="37"/>
      <c r="AN47" s="37"/>
      <c r="AO47" s="37"/>
      <c r="AP47" s="37"/>
      <c r="AQ47" s="37">
        <v>9</v>
      </c>
      <c r="AR47" s="37"/>
      <c r="AS47" s="37"/>
      <c r="AT47" s="37">
        <v>10</v>
      </c>
      <c r="AU47" s="37"/>
      <c r="AV47" s="37"/>
      <c r="AW47" s="37"/>
      <c r="AX47" s="37"/>
      <c r="AY47" s="37">
        <v>11</v>
      </c>
      <c r="AZ47" s="37"/>
      <c r="BA47" s="37"/>
      <c r="BB47" s="37"/>
      <c r="BC47" s="37"/>
      <c r="BD47" s="37">
        <v>12</v>
      </c>
      <c r="BE47" s="37"/>
      <c r="BF47" s="37"/>
      <c r="BG47" s="37"/>
      <c r="BH47" s="37"/>
      <c r="BI47" s="37">
        <v>13</v>
      </c>
      <c r="BJ47" s="37"/>
      <c r="BK47" s="37"/>
      <c r="BL47" s="37">
        <v>14</v>
      </c>
      <c r="BM47" s="37"/>
      <c r="BN47" s="37"/>
      <c r="BO47" s="37"/>
      <c r="BP47" s="37"/>
      <c r="BQ47" s="37">
        <v>15</v>
      </c>
      <c r="BR47" s="37"/>
      <c r="BS47" s="37"/>
      <c r="BT47" s="37">
        <v>16</v>
      </c>
      <c r="BU47" s="37"/>
      <c r="BV47" s="37"/>
      <c r="BW47" s="37"/>
      <c r="BX47" s="37"/>
      <c r="BY47" s="37">
        <v>17</v>
      </c>
      <c r="BZ47" s="37"/>
      <c r="CA47" s="37"/>
      <c r="CB47" s="37">
        <v>18</v>
      </c>
      <c r="CC47" s="37"/>
      <c r="CD47" s="37"/>
      <c r="CE47" s="37"/>
      <c r="CF47" s="37"/>
      <c r="CG47" s="37">
        <v>19</v>
      </c>
      <c r="CH47" s="37"/>
      <c r="CI47" s="37"/>
    </row>
    <row r="48" spans="1:87" ht="12" customHeight="1">
      <c r="A48" s="71" t="s">
        <v>92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34" t="s">
        <v>22</v>
      </c>
      <c r="O48" s="34"/>
      <c r="P48" s="34"/>
      <c r="Q48" s="35">
        <v>197134</v>
      </c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>
        <v>-26.8</v>
      </c>
      <c r="BE48" s="35"/>
      <c r="BF48" s="35"/>
      <c r="BG48" s="35"/>
      <c r="BH48" s="35"/>
      <c r="BI48" s="35"/>
      <c r="BJ48" s="35"/>
      <c r="BK48" s="35"/>
      <c r="BL48" s="35">
        <v>197107.2</v>
      </c>
      <c r="BM48" s="35"/>
      <c r="BN48" s="35"/>
      <c r="BO48" s="35"/>
      <c r="BP48" s="35"/>
      <c r="BQ48" s="135">
        <f>V48+AT48-AQ48</f>
        <v>0</v>
      </c>
      <c r="BR48" s="135"/>
      <c r="BS48" s="1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</row>
    <row r="49" spans="1:87" ht="12" customHeight="1">
      <c r="A49" s="162" t="s">
        <v>301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4"/>
      <c r="N49" s="141" t="s">
        <v>302</v>
      </c>
      <c r="O49" s="142"/>
      <c r="P49" s="143"/>
      <c r="Q49" s="137"/>
      <c r="R49" s="138"/>
      <c r="S49" s="138"/>
      <c r="T49" s="138"/>
      <c r="U49" s="139"/>
      <c r="V49" s="137"/>
      <c r="W49" s="138"/>
      <c r="X49" s="139"/>
      <c r="Y49" s="137"/>
      <c r="Z49" s="138"/>
      <c r="AA49" s="138"/>
      <c r="AB49" s="138"/>
      <c r="AC49" s="139"/>
      <c r="AD49" s="137"/>
      <c r="AE49" s="138"/>
      <c r="AF49" s="138"/>
      <c r="AG49" s="138"/>
      <c r="AH49" s="139"/>
      <c r="AI49" s="137"/>
      <c r="AJ49" s="138"/>
      <c r="AK49" s="139"/>
      <c r="AL49" s="137"/>
      <c r="AM49" s="138"/>
      <c r="AN49" s="138"/>
      <c r="AO49" s="138"/>
      <c r="AP49" s="139"/>
      <c r="AQ49" s="137"/>
      <c r="AR49" s="138"/>
      <c r="AS49" s="139"/>
      <c r="AT49" s="137"/>
      <c r="AU49" s="138"/>
      <c r="AV49" s="138"/>
      <c r="AW49" s="138"/>
      <c r="AX49" s="139"/>
      <c r="AY49" s="137"/>
      <c r="AZ49" s="138"/>
      <c r="BA49" s="138"/>
      <c r="BB49" s="138"/>
      <c r="BC49" s="139"/>
      <c r="BD49" s="137"/>
      <c r="BE49" s="138"/>
      <c r="BF49" s="138"/>
      <c r="BG49" s="138"/>
      <c r="BH49" s="139"/>
      <c r="BI49" s="137"/>
      <c r="BJ49" s="138"/>
      <c r="BK49" s="139"/>
      <c r="BL49" s="137"/>
      <c r="BM49" s="138"/>
      <c r="BN49" s="138"/>
      <c r="BO49" s="138"/>
      <c r="BP49" s="139"/>
      <c r="BQ49" s="135">
        <f>V49+AT49-AQ49</f>
        <v>0</v>
      </c>
      <c r="BR49" s="135"/>
      <c r="BS49" s="135"/>
      <c r="BT49" s="137"/>
      <c r="BU49" s="138"/>
      <c r="BV49" s="138"/>
      <c r="BW49" s="138"/>
      <c r="BX49" s="139"/>
      <c r="BY49" s="137"/>
      <c r="BZ49" s="138"/>
      <c r="CA49" s="139"/>
      <c r="CB49" s="137"/>
      <c r="CC49" s="138"/>
      <c r="CD49" s="138"/>
      <c r="CE49" s="138"/>
      <c r="CF49" s="139"/>
      <c r="CG49" s="137"/>
      <c r="CH49" s="138"/>
      <c r="CI49" s="139"/>
    </row>
    <row r="50" spans="1:87" ht="24" customHeight="1">
      <c r="A50" s="71" t="s">
        <v>93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34" t="s">
        <v>23</v>
      </c>
      <c r="O50" s="34"/>
      <c r="P50" s="34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135">
        <f>V50+AT50-AQ50</f>
        <v>0</v>
      </c>
      <c r="BR50" s="135"/>
      <c r="BS50" s="1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</row>
    <row r="51" spans="1:87" ht="24" customHeight="1">
      <c r="A51" s="71" t="s">
        <v>94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34" t="s">
        <v>24</v>
      </c>
      <c r="O51" s="34"/>
      <c r="P51" s="34"/>
      <c r="Q51" s="135">
        <v>179.9</v>
      </c>
      <c r="R51" s="135"/>
      <c r="S51" s="135"/>
      <c r="T51" s="135"/>
      <c r="U51" s="135"/>
      <c r="V51" s="135">
        <v>97.6</v>
      </c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>
        <v>10.6</v>
      </c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>
        <v>1.2</v>
      </c>
      <c r="BJ51" s="135"/>
      <c r="BK51" s="135"/>
      <c r="BL51" s="135">
        <f>SUM(Q51+Y51+AD51-AL51-AY51+BD51)</f>
        <v>179.9</v>
      </c>
      <c r="BM51" s="135"/>
      <c r="BN51" s="135"/>
      <c r="BO51" s="135"/>
      <c r="BP51" s="135"/>
      <c r="BQ51" s="135">
        <f aca="true" t="shared" si="0" ref="BQ51:BQ56">V51+AT51-AQ51+BI51</f>
        <v>109.39999999999999</v>
      </c>
      <c r="BR51" s="135"/>
      <c r="BS51" s="1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</row>
    <row r="52" spans="1:87" ht="12" customHeight="1">
      <c r="A52" s="71" t="s">
        <v>95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34" t="s">
        <v>25</v>
      </c>
      <c r="O52" s="34"/>
      <c r="P52" s="34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>
        <f aca="true" t="shared" si="1" ref="BL52:BL64">SUM(Q52+Y52+AD52-AL52-AY52+BD52)</f>
        <v>0</v>
      </c>
      <c r="BM52" s="135"/>
      <c r="BN52" s="135"/>
      <c r="BO52" s="135"/>
      <c r="BP52" s="135"/>
      <c r="BQ52" s="135">
        <f t="shared" si="0"/>
        <v>0</v>
      </c>
      <c r="BR52" s="135"/>
      <c r="BS52" s="1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</row>
    <row r="53" spans="1:87" ht="12" customHeight="1">
      <c r="A53" s="71" t="s">
        <v>96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34" t="s">
        <v>26</v>
      </c>
      <c r="O53" s="34"/>
      <c r="P53" s="34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>
        <f t="shared" si="1"/>
        <v>0</v>
      </c>
      <c r="BM53" s="135"/>
      <c r="BN53" s="135"/>
      <c r="BO53" s="135"/>
      <c r="BP53" s="135"/>
      <c r="BQ53" s="135">
        <f t="shared" si="0"/>
        <v>0</v>
      </c>
      <c r="BR53" s="135"/>
      <c r="BS53" s="1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</row>
    <row r="54" spans="1:87" ht="24" customHeight="1">
      <c r="A54" s="71" t="s">
        <v>97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34" t="s">
        <v>27</v>
      </c>
      <c r="O54" s="34"/>
      <c r="P54" s="34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>
        <f t="shared" si="1"/>
        <v>0</v>
      </c>
      <c r="BM54" s="135"/>
      <c r="BN54" s="135"/>
      <c r="BO54" s="135"/>
      <c r="BP54" s="135"/>
      <c r="BQ54" s="135">
        <f t="shared" si="0"/>
        <v>0</v>
      </c>
      <c r="BR54" s="135"/>
      <c r="BS54" s="1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</row>
    <row r="55" spans="1:87" ht="12" customHeight="1">
      <c r="A55" s="71" t="s">
        <v>303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34" t="s">
        <v>28</v>
      </c>
      <c r="O55" s="34"/>
      <c r="P55" s="34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>
        <f t="shared" si="1"/>
        <v>0</v>
      </c>
      <c r="BM55" s="135"/>
      <c r="BN55" s="135"/>
      <c r="BO55" s="135"/>
      <c r="BP55" s="135"/>
      <c r="BQ55" s="135">
        <f t="shared" si="0"/>
        <v>0</v>
      </c>
      <c r="BR55" s="135"/>
      <c r="BS55" s="1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</row>
    <row r="56" spans="1:87" ht="12" customHeight="1">
      <c r="A56" s="71" t="s">
        <v>98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34" t="s">
        <v>29</v>
      </c>
      <c r="O56" s="34"/>
      <c r="P56" s="34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>
        <f t="shared" si="1"/>
        <v>0</v>
      </c>
      <c r="BM56" s="135"/>
      <c r="BN56" s="135"/>
      <c r="BO56" s="135"/>
      <c r="BP56" s="135"/>
      <c r="BQ56" s="135">
        <f t="shared" si="0"/>
        <v>0</v>
      </c>
      <c r="BR56" s="135"/>
      <c r="BS56" s="1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</row>
    <row r="57" spans="1:87" ht="12" customHeight="1">
      <c r="A57" s="71" t="s">
        <v>99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34" t="s">
        <v>30</v>
      </c>
      <c r="O57" s="34"/>
      <c r="P57" s="34"/>
      <c r="Q57" s="135">
        <v>53.6</v>
      </c>
      <c r="R57" s="135"/>
      <c r="S57" s="135"/>
      <c r="T57" s="135"/>
      <c r="U57" s="135"/>
      <c r="V57" s="135">
        <v>49.4</v>
      </c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>
        <v>4.2</v>
      </c>
      <c r="AU57" s="135"/>
      <c r="AV57" s="135"/>
      <c r="AW57" s="135"/>
      <c r="AX57" s="135"/>
      <c r="AY57" s="135"/>
      <c r="AZ57" s="135"/>
      <c r="BA57" s="135"/>
      <c r="BB57" s="135"/>
      <c r="BC57" s="135"/>
      <c r="BD57" s="135">
        <v>-1.1</v>
      </c>
      <c r="BE57" s="135"/>
      <c r="BF57" s="135"/>
      <c r="BG57" s="135"/>
      <c r="BH57" s="135"/>
      <c r="BI57" s="135">
        <v>-1.1</v>
      </c>
      <c r="BJ57" s="135"/>
      <c r="BK57" s="135"/>
      <c r="BL57" s="135">
        <f t="shared" si="1"/>
        <v>52.5</v>
      </c>
      <c r="BM57" s="135"/>
      <c r="BN57" s="135"/>
      <c r="BO57" s="135"/>
      <c r="BP57" s="135"/>
      <c r="BQ57" s="135">
        <f>V57+AT57-AQ57+BI57</f>
        <v>52.5</v>
      </c>
      <c r="BR57" s="135"/>
      <c r="BS57" s="1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</row>
    <row r="58" spans="1:87" ht="12" customHeight="1">
      <c r="A58" s="71" t="s">
        <v>100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34" t="s">
        <v>31</v>
      </c>
      <c r="O58" s="34"/>
      <c r="P58" s="34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>
        <f>SUM(Q58+Y58+AD58-AL58-AY58+BD58)</f>
        <v>0</v>
      </c>
      <c r="BM58" s="135"/>
      <c r="BN58" s="135"/>
      <c r="BO58" s="135"/>
      <c r="BP58" s="135"/>
      <c r="BQ58" s="135">
        <f>V58+AT58-AQ58+BI58</f>
        <v>0</v>
      </c>
      <c r="BR58" s="135"/>
      <c r="BS58" s="1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</row>
    <row r="59" spans="1:87" ht="24" customHeight="1">
      <c r="A59" s="71" t="s">
        <v>101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34" t="s">
        <v>32</v>
      </c>
      <c r="O59" s="34"/>
      <c r="P59" s="34"/>
      <c r="Q59" s="135">
        <v>8.8</v>
      </c>
      <c r="R59" s="135"/>
      <c r="S59" s="135"/>
      <c r="T59" s="135"/>
      <c r="U59" s="135"/>
      <c r="V59" s="135">
        <v>8.8</v>
      </c>
      <c r="W59" s="135"/>
      <c r="X59" s="135"/>
      <c r="Y59" s="135">
        <v>0.4</v>
      </c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>
        <v>0.4</v>
      </c>
      <c r="AM59" s="135"/>
      <c r="AN59" s="135"/>
      <c r="AO59" s="135"/>
      <c r="AP59" s="135"/>
      <c r="AQ59" s="135">
        <v>0.4</v>
      </c>
      <c r="AR59" s="135"/>
      <c r="AS59" s="135"/>
      <c r="AT59" s="135">
        <v>0.4</v>
      </c>
      <c r="AU59" s="135"/>
      <c r="AV59" s="135"/>
      <c r="AW59" s="135"/>
      <c r="AX59" s="135"/>
      <c r="AY59" s="135"/>
      <c r="AZ59" s="135"/>
      <c r="BA59" s="135"/>
      <c r="BB59" s="135"/>
      <c r="BC59" s="135"/>
      <c r="BD59" s="135">
        <v>1.1</v>
      </c>
      <c r="BE59" s="135"/>
      <c r="BF59" s="135"/>
      <c r="BG59" s="135"/>
      <c r="BH59" s="135"/>
      <c r="BI59" s="135">
        <v>1.1</v>
      </c>
      <c r="BJ59" s="135"/>
      <c r="BK59" s="135"/>
      <c r="BL59" s="135">
        <f>SUM(Q59+Y59+AD59-AL59-AY59+BD59)</f>
        <v>9.9</v>
      </c>
      <c r="BM59" s="135"/>
      <c r="BN59" s="135"/>
      <c r="BO59" s="135"/>
      <c r="BP59" s="135"/>
      <c r="BQ59" s="135">
        <f>V59+AT59-AQ59+BI59</f>
        <v>9.9</v>
      </c>
      <c r="BR59" s="135"/>
      <c r="BS59" s="1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</row>
    <row r="60" spans="1:87" ht="24" customHeight="1">
      <c r="A60" s="71" t="s">
        <v>102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34" t="s">
        <v>33</v>
      </c>
      <c r="O60" s="34"/>
      <c r="P60" s="34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>
        <f t="shared" si="1"/>
        <v>0</v>
      </c>
      <c r="BM60" s="135"/>
      <c r="BN60" s="135"/>
      <c r="BO60" s="135"/>
      <c r="BP60" s="135"/>
      <c r="BQ60" s="135">
        <f>V60+AT60-AQ60</f>
        <v>0</v>
      </c>
      <c r="BR60" s="135"/>
      <c r="BS60" s="1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</row>
    <row r="61" spans="1:87" ht="12" customHeight="1">
      <c r="A61" s="71" t="s">
        <v>103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34" t="s">
        <v>34</v>
      </c>
      <c r="O61" s="34"/>
      <c r="P61" s="34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>
        <f t="shared" si="1"/>
        <v>0</v>
      </c>
      <c r="BM61" s="135"/>
      <c r="BN61" s="135"/>
      <c r="BO61" s="135"/>
      <c r="BP61" s="135"/>
      <c r="BQ61" s="135">
        <f>V61+AT61-AQ61</f>
        <v>0</v>
      </c>
      <c r="BR61" s="135"/>
      <c r="BS61" s="1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</row>
    <row r="62" spans="1:87" ht="12" customHeight="1">
      <c r="A62" s="71" t="s">
        <v>104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34" t="s">
        <v>35</v>
      </c>
      <c r="O62" s="34"/>
      <c r="P62" s="34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>
        <f t="shared" si="1"/>
        <v>0</v>
      </c>
      <c r="BM62" s="135"/>
      <c r="BN62" s="135"/>
      <c r="BO62" s="135"/>
      <c r="BP62" s="135"/>
      <c r="BQ62" s="135">
        <f>V62+AT62-AQ62</f>
        <v>0</v>
      </c>
      <c r="BR62" s="135"/>
      <c r="BS62" s="1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</row>
    <row r="63" spans="1:87" ht="12" customHeight="1">
      <c r="A63" s="71" t="s">
        <v>105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34" t="s">
        <v>36</v>
      </c>
      <c r="O63" s="34"/>
      <c r="P63" s="34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>
        <f t="shared" si="1"/>
        <v>0</v>
      </c>
      <c r="BM63" s="135"/>
      <c r="BN63" s="135"/>
      <c r="BO63" s="135"/>
      <c r="BP63" s="135"/>
      <c r="BQ63" s="135">
        <f>V63+AT63-AQ63</f>
        <v>0</v>
      </c>
      <c r="BR63" s="135"/>
      <c r="BS63" s="1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</row>
    <row r="64" spans="1:87" ht="24" customHeight="1">
      <c r="A64" s="71" t="s">
        <v>106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34" t="s">
        <v>37</v>
      </c>
      <c r="O64" s="34"/>
      <c r="P64" s="34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>
        <f t="shared" si="1"/>
        <v>0</v>
      </c>
      <c r="BM64" s="135"/>
      <c r="BN64" s="135"/>
      <c r="BO64" s="135"/>
      <c r="BP64" s="135"/>
      <c r="BQ64" s="135">
        <f>V64+AT64-AQ64</f>
        <v>0</v>
      </c>
      <c r="BR64" s="135"/>
      <c r="BS64" s="1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</row>
    <row r="65" spans="1:87" ht="12" customHeight="1">
      <c r="A65" s="71" t="s">
        <v>78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34" t="s">
        <v>38</v>
      </c>
      <c r="O65" s="34"/>
      <c r="P65" s="34"/>
      <c r="Q65" s="135">
        <f>SUM(Q48:U64)</f>
        <v>197376.3</v>
      </c>
      <c r="R65" s="135"/>
      <c r="S65" s="135"/>
      <c r="T65" s="135"/>
      <c r="U65" s="135"/>
      <c r="V65" s="135">
        <f>SUM(V48:X64)</f>
        <v>155.8</v>
      </c>
      <c r="W65" s="135"/>
      <c r="X65" s="135"/>
      <c r="Y65" s="135">
        <v>0.4</v>
      </c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>
        <f>SUM(AL51:AP64)</f>
        <v>0.4</v>
      </c>
      <c r="AM65" s="135"/>
      <c r="AN65" s="135"/>
      <c r="AO65" s="135"/>
      <c r="AP65" s="135"/>
      <c r="AQ65" s="135">
        <f>SUM(AQ51:AS64)</f>
        <v>0.4</v>
      </c>
      <c r="AR65" s="135"/>
      <c r="AS65" s="135"/>
      <c r="AT65" s="135">
        <f>SUM(AT51:AX64)</f>
        <v>15.200000000000001</v>
      </c>
      <c r="AU65" s="135"/>
      <c r="AV65" s="135"/>
      <c r="AW65" s="135"/>
      <c r="AX65" s="135"/>
      <c r="AY65" s="135"/>
      <c r="AZ65" s="135"/>
      <c r="BA65" s="135"/>
      <c r="BB65" s="135"/>
      <c r="BC65" s="135"/>
      <c r="BD65" s="135">
        <v>-26.8</v>
      </c>
      <c r="BE65" s="135"/>
      <c r="BF65" s="135"/>
      <c r="BG65" s="135"/>
      <c r="BH65" s="135"/>
      <c r="BI65" s="135">
        <v>1.2</v>
      </c>
      <c r="BJ65" s="135"/>
      <c r="BK65" s="135"/>
      <c r="BL65" s="136">
        <f>SUM(BL48:BP64)</f>
        <v>197349.5</v>
      </c>
      <c r="BM65" s="136"/>
      <c r="BN65" s="136"/>
      <c r="BO65" s="136"/>
      <c r="BP65" s="136"/>
      <c r="BQ65" s="136">
        <f>SUM(BQ48:BS64)</f>
        <v>171.79999999999998</v>
      </c>
      <c r="BR65" s="136"/>
      <c r="BS65" s="136"/>
      <c r="BT65" s="1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</row>
    <row r="66" ht="4.5" customHeight="1"/>
    <row r="67" spans="1:83" ht="12" customHeight="1">
      <c r="A67" s="72" t="s">
        <v>293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 t="s">
        <v>107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65" t="s">
        <v>39</v>
      </c>
      <c r="BU67" s="65"/>
      <c r="BV67" s="65"/>
      <c r="BW67" s="65"/>
      <c r="BX67" s="66"/>
      <c r="BY67" s="66"/>
      <c r="BZ67" s="66"/>
      <c r="CA67" s="66"/>
      <c r="CB67" s="66"/>
      <c r="CC67" s="66"/>
      <c r="CD67" s="66"/>
      <c r="CE67" s="66"/>
    </row>
    <row r="68" spans="1:83" ht="12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 t="s">
        <v>108</v>
      </c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65" t="s">
        <v>40</v>
      </c>
      <c r="BU68" s="65"/>
      <c r="BV68" s="65"/>
      <c r="BW68" s="65"/>
      <c r="BX68" s="67"/>
      <c r="BY68" s="67"/>
      <c r="BZ68" s="67"/>
      <c r="CA68" s="67"/>
      <c r="CB68" s="67"/>
      <c r="CC68" s="67"/>
      <c r="CD68" s="67"/>
      <c r="CE68" s="67"/>
    </row>
    <row r="69" spans="1:83" ht="12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 t="s">
        <v>109</v>
      </c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65" t="s">
        <v>41</v>
      </c>
      <c r="BU69" s="65"/>
      <c r="BV69" s="65"/>
      <c r="BW69" s="65"/>
      <c r="BX69" s="67"/>
      <c r="BY69" s="67"/>
      <c r="BZ69" s="67"/>
      <c r="CA69" s="67"/>
      <c r="CB69" s="67"/>
      <c r="CC69" s="67"/>
      <c r="CD69" s="67"/>
      <c r="CE69" s="67"/>
    </row>
    <row r="70" spans="1:83" ht="12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 t="s">
        <v>110</v>
      </c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65" t="s">
        <v>42</v>
      </c>
      <c r="BU70" s="65"/>
      <c r="BV70" s="65"/>
      <c r="BW70" s="65"/>
      <c r="BX70" s="67"/>
      <c r="BY70" s="67"/>
      <c r="BZ70" s="67"/>
      <c r="CA70" s="67"/>
      <c r="CB70" s="67"/>
      <c r="CC70" s="67"/>
      <c r="CD70" s="67"/>
      <c r="CE70" s="67"/>
    </row>
    <row r="71" spans="1:83" ht="12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 t="s">
        <v>304</v>
      </c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65" t="s">
        <v>305</v>
      </c>
      <c r="BU71" s="65"/>
      <c r="BV71" s="65"/>
      <c r="BW71" s="65"/>
      <c r="BX71" s="67"/>
      <c r="BY71" s="67"/>
      <c r="BZ71" s="67"/>
      <c r="CA71" s="67"/>
      <c r="CB71" s="67"/>
      <c r="CC71" s="67"/>
      <c r="CD71" s="67"/>
      <c r="CE71" s="67"/>
    </row>
    <row r="72" spans="1:83" ht="12" customHeight="1">
      <c r="A72" s="72" t="s">
        <v>306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 t="s">
        <v>307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65" t="s">
        <v>43</v>
      </c>
      <c r="BU72" s="65"/>
      <c r="BV72" s="65"/>
      <c r="BW72" s="65"/>
      <c r="BX72" s="66"/>
      <c r="BY72" s="66"/>
      <c r="BZ72" s="66"/>
      <c r="CA72" s="66"/>
      <c r="CB72" s="66"/>
      <c r="CC72" s="66"/>
      <c r="CD72" s="66"/>
      <c r="CE72" s="66"/>
    </row>
    <row r="73" spans="1:83" ht="12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 t="s">
        <v>308</v>
      </c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65" t="s">
        <v>309</v>
      </c>
      <c r="BU73" s="65"/>
      <c r="BV73" s="65"/>
      <c r="BW73" s="65"/>
      <c r="BX73" s="67"/>
      <c r="BY73" s="67"/>
      <c r="BZ73" s="67"/>
      <c r="CA73" s="67"/>
      <c r="CB73" s="67"/>
      <c r="CC73" s="67"/>
      <c r="CD73" s="67"/>
      <c r="CE73" s="67"/>
    </row>
    <row r="74" spans="1:83" ht="12" customHeight="1">
      <c r="A74" s="72" t="s">
        <v>111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 t="s">
        <v>112</v>
      </c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65" t="s">
        <v>44</v>
      </c>
      <c r="BU74" s="65"/>
      <c r="BV74" s="65"/>
      <c r="BW74" s="65"/>
      <c r="BX74" s="67"/>
      <c r="BY74" s="67"/>
      <c r="BZ74" s="67"/>
      <c r="CA74" s="67"/>
      <c r="CB74" s="67"/>
      <c r="CC74" s="67"/>
      <c r="CD74" s="67"/>
      <c r="CE74" s="67"/>
    </row>
    <row r="75" spans="1:83" ht="5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11"/>
      <c r="BU75" s="11"/>
      <c r="BV75" s="11"/>
      <c r="BW75" s="11"/>
      <c r="BX75" s="12"/>
      <c r="BY75" s="12"/>
      <c r="BZ75" s="12"/>
      <c r="CA75" s="12"/>
      <c r="CB75" s="12"/>
      <c r="CC75" s="12"/>
      <c r="CD75" s="12"/>
      <c r="CE75" s="12"/>
    </row>
    <row r="76" spans="1:83" ht="12" customHeight="1">
      <c r="A76" s="72" t="s">
        <v>113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65" t="s">
        <v>45</v>
      </c>
      <c r="BU76" s="65"/>
      <c r="BV76" s="65"/>
      <c r="BW76" s="65"/>
      <c r="BX76" s="66"/>
      <c r="BY76" s="66"/>
      <c r="BZ76" s="66"/>
      <c r="CA76" s="66"/>
      <c r="CB76" s="66"/>
      <c r="CC76" s="66"/>
      <c r="CD76" s="66"/>
      <c r="CE76" s="66"/>
    </row>
    <row r="77" spans="1:83" ht="12" customHeight="1">
      <c r="A77" s="72" t="s">
        <v>114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 t="s">
        <v>115</v>
      </c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65" t="s">
        <v>46</v>
      </c>
      <c r="BU77" s="65"/>
      <c r="BV77" s="65"/>
      <c r="BW77" s="65"/>
      <c r="BX77" s="67"/>
      <c r="BY77" s="67"/>
      <c r="BZ77" s="67"/>
      <c r="CA77" s="67"/>
      <c r="CB77" s="67"/>
      <c r="CC77" s="67"/>
      <c r="CD77" s="67"/>
      <c r="CE77" s="67"/>
    </row>
    <row r="78" spans="1:83" ht="12" customHeight="1">
      <c r="A78" s="72" t="s">
        <v>310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 t="s">
        <v>311</v>
      </c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65" t="s">
        <v>312</v>
      </c>
      <c r="BU78" s="65"/>
      <c r="BV78" s="65"/>
      <c r="BW78" s="65"/>
      <c r="BX78" s="67"/>
      <c r="BY78" s="67"/>
      <c r="BZ78" s="67"/>
      <c r="CA78" s="67"/>
      <c r="CB78" s="67"/>
      <c r="CC78" s="67"/>
      <c r="CD78" s="67"/>
      <c r="CE78" s="67"/>
    </row>
    <row r="79" ht="3" customHeight="1"/>
    <row r="80" spans="1:87" ht="12" customHeight="1">
      <c r="A80" s="73" t="s">
        <v>48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 t="s">
        <v>47</v>
      </c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</row>
    <row r="81" spans="1:87" ht="20.25" customHeight="1">
      <c r="A81" s="47" t="s">
        <v>116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 t="s">
        <v>54</v>
      </c>
      <c r="AB81" s="47"/>
      <c r="AC81" s="47"/>
      <c r="AD81" s="47" t="s">
        <v>117</v>
      </c>
      <c r="AE81" s="47"/>
      <c r="AF81" s="47"/>
      <c r="AG81" s="47"/>
      <c r="AH81" s="47"/>
      <c r="AI81" s="47"/>
      <c r="AJ81" s="47"/>
      <c r="AK81" s="47" t="s">
        <v>118</v>
      </c>
      <c r="AL81" s="47"/>
      <c r="AM81" s="47"/>
      <c r="AN81" s="47"/>
      <c r="AO81" s="47"/>
      <c r="AP81" s="47"/>
      <c r="AQ81" s="8"/>
      <c r="AR81" s="47" t="s">
        <v>116</v>
      </c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 t="s">
        <v>54</v>
      </c>
      <c r="BV81" s="47"/>
      <c r="BW81" s="47"/>
      <c r="BX81" s="47" t="s">
        <v>119</v>
      </c>
      <c r="BY81" s="47"/>
      <c r="BZ81" s="47"/>
      <c r="CA81" s="47"/>
      <c r="CB81" s="47"/>
      <c r="CC81" s="47"/>
      <c r="CD81" s="47" t="s">
        <v>120</v>
      </c>
      <c r="CE81" s="47"/>
      <c r="CF81" s="47"/>
      <c r="CG81" s="47"/>
      <c r="CH81" s="47"/>
      <c r="CI81" s="47"/>
    </row>
    <row r="82" spans="1:87" ht="12" customHeight="1">
      <c r="A82" s="37">
        <v>1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>
        <v>2</v>
      </c>
      <c r="AB82" s="37"/>
      <c r="AC82" s="37"/>
      <c r="AD82" s="37">
        <v>3</v>
      </c>
      <c r="AE82" s="37"/>
      <c r="AF82" s="37"/>
      <c r="AG82" s="37"/>
      <c r="AH82" s="37"/>
      <c r="AI82" s="37"/>
      <c r="AJ82" s="37"/>
      <c r="AK82" s="37">
        <v>4</v>
      </c>
      <c r="AL82" s="37"/>
      <c r="AM82" s="37"/>
      <c r="AN82" s="37"/>
      <c r="AO82" s="37"/>
      <c r="AP82" s="37"/>
      <c r="AR82" s="83">
        <v>1</v>
      </c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>
        <v>2</v>
      </c>
      <c r="BV82" s="83"/>
      <c r="BW82" s="83"/>
      <c r="BX82" s="83">
        <v>3</v>
      </c>
      <c r="BY82" s="83"/>
      <c r="BZ82" s="83"/>
      <c r="CA82" s="83"/>
      <c r="CB82" s="83"/>
      <c r="CC82" s="83"/>
      <c r="CD82" s="83">
        <v>4</v>
      </c>
      <c r="CE82" s="83"/>
      <c r="CF82" s="83"/>
      <c r="CG82" s="83"/>
      <c r="CH82" s="83"/>
      <c r="CI82" s="83"/>
    </row>
    <row r="83" spans="1:87" ht="12" customHeight="1">
      <c r="A83" s="33" t="s">
        <v>296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4">
        <v>280</v>
      </c>
      <c r="AB83" s="34"/>
      <c r="AC83" s="34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R83" s="117" t="s">
        <v>294</v>
      </c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58">
        <v>440</v>
      </c>
      <c r="BV83" s="59"/>
      <c r="BW83" s="60"/>
      <c r="BX83" s="49"/>
      <c r="BY83" s="50"/>
      <c r="BZ83" s="50"/>
      <c r="CA83" s="50"/>
      <c r="CB83" s="50"/>
      <c r="CC83" s="51"/>
      <c r="CD83" s="49"/>
      <c r="CE83" s="50"/>
      <c r="CF83" s="50"/>
      <c r="CG83" s="50"/>
      <c r="CH83" s="50"/>
      <c r="CI83" s="51"/>
    </row>
    <row r="84" spans="1:87" ht="12" customHeight="1">
      <c r="A84" s="76" t="s">
        <v>121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34">
        <v>290</v>
      </c>
      <c r="AB84" s="34"/>
      <c r="AC84" s="34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R84" s="77" t="s">
        <v>122</v>
      </c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61"/>
      <c r="BV84" s="62"/>
      <c r="BW84" s="63"/>
      <c r="BX84" s="52"/>
      <c r="BY84" s="53"/>
      <c r="BZ84" s="53"/>
      <c r="CA84" s="53"/>
      <c r="CB84" s="53"/>
      <c r="CC84" s="54"/>
      <c r="CD84" s="52"/>
      <c r="CE84" s="53"/>
      <c r="CF84" s="53"/>
      <c r="CG84" s="53"/>
      <c r="CH84" s="53"/>
      <c r="CI84" s="54"/>
    </row>
    <row r="85" spans="1:87" ht="12" customHeight="1">
      <c r="A85" s="97" t="s">
        <v>150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9"/>
      <c r="AA85" s="81">
        <v>300</v>
      </c>
      <c r="AB85" s="82"/>
      <c r="AC85" s="111"/>
      <c r="AD85" s="105"/>
      <c r="AE85" s="106"/>
      <c r="AF85" s="106"/>
      <c r="AG85" s="106"/>
      <c r="AH85" s="106"/>
      <c r="AI85" s="106"/>
      <c r="AJ85" s="107"/>
      <c r="AK85" s="105"/>
      <c r="AL85" s="106"/>
      <c r="AM85" s="106"/>
      <c r="AN85" s="106"/>
      <c r="AO85" s="106"/>
      <c r="AP85" s="107"/>
      <c r="AR85" s="101" t="s">
        <v>123</v>
      </c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91">
        <v>450</v>
      </c>
      <c r="BV85" s="91"/>
      <c r="BW85" s="91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</row>
    <row r="86" spans="1:87" ht="12" customHeight="1">
      <c r="A86" s="77" t="s">
        <v>151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100"/>
      <c r="AA86" s="112"/>
      <c r="AB86" s="113"/>
      <c r="AC86" s="114"/>
      <c r="AD86" s="108"/>
      <c r="AE86" s="109"/>
      <c r="AF86" s="109"/>
      <c r="AG86" s="109"/>
      <c r="AH86" s="109"/>
      <c r="AI86" s="109"/>
      <c r="AJ86" s="110"/>
      <c r="AK86" s="108"/>
      <c r="AL86" s="109"/>
      <c r="AM86" s="109"/>
      <c r="AN86" s="109"/>
      <c r="AO86" s="109"/>
      <c r="AP86" s="110"/>
      <c r="AR86" s="33" t="s">
        <v>124</v>
      </c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4">
        <v>460</v>
      </c>
      <c r="BV86" s="34"/>
      <c r="BW86" s="34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</row>
    <row r="87" spans="1:87" ht="12" customHeight="1">
      <c r="A87" s="101" t="s">
        <v>125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34">
        <v>310</v>
      </c>
      <c r="AB87" s="34"/>
      <c r="AC87" s="34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R87" s="76" t="s">
        <v>126</v>
      </c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34">
        <v>470</v>
      </c>
      <c r="BV87" s="34"/>
      <c r="BW87" s="34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</row>
    <row r="88" spans="1:87" ht="12" customHeight="1">
      <c r="A88" s="76" t="s">
        <v>313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81">
        <v>320</v>
      </c>
      <c r="AB88" s="82"/>
      <c r="AC88" s="111"/>
      <c r="AD88" s="105"/>
      <c r="AE88" s="106"/>
      <c r="AF88" s="106"/>
      <c r="AG88" s="106"/>
      <c r="AH88" s="106"/>
      <c r="AI88" s="106"/>
      <c r="AJ88" s="107"/>
      <c r="AK88" s="105"/>
      <c r="AL88" s="106"/>
      <c r="AM88" s="106"/>
      <c r="AN88" s="106"/>
      <c r="AO88" s="106"/>
      <c r="AP88" s="107"/>
      <c r="AR88" s="97" t="s">
        <v>152</v>
      </c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9"/>
      <c r="BU88" s="81">
        <v>480</v>
      </c>
      <c r="BV88" s="82"/>
      <c r="BW88" s="111"/>
      <c r="BX88" s="105"/>
      <c r="BY88" s="106"/>
      <c r="BZ88" s="106"/>
      <c r="CA88" s="106"/>
      <c r="CB88" s="106"/>
      <c r="CC88" s="107"/>
      <c r="CD88" s="105"/>
      <c r="CE88" s="106"/>
      <c r="CF88" s="106"/>
      <c r="CG88" s="106"/>
      <c r="CH88" s="106"/>
      <c r="CI88" s="107"/>
    </row>
    <row r="89" spans="1:87" ht="12" customHeight="1">
      <c r="A89" s="77" t="s">
        <v>314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100"/>
      <c r="AA89" s="112"/>
      <c r="AB89" s="113"/>
      <c r="AC89" s="114"/>
      <c r="AD89" s="108"/>
      <c r="AE89" s="109"/>
      <c r="AF89" s="109"/>
      <c r="AG89" s="109"/>
      <c r="AH89" s="109"/>
      <c r="AI89" s="109"/>
      <c r="AJ89" s="110"/>
      <c r="AK89" s="108"/>
      <c r="AL89" s="109"/>
      <c r="AM89" s="109"/>
      <c r="AN89" s="109"/>
      <c r="AO89" s="109"/>
      <c r="AP89" s="110"/>
      <c r="AR89" s="77" t="s">
        <v>153</v>
      </c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100"/>
      <c r="BU89" s="112"/>
      <c r="BV89" s="113"/>
      <c r="BW89" s="114"/>
      <c r="BX89" s="108"/>
      <c r="BY89" s="109"/>
      <c r="BZ89" s="109"/>
      <c r="CA89" s="109"/>
      <c r="CB89" s="109"/>
      <c r="CC89" s="110"/>
      <c r="CD89" s="108"/>
      <c r="CE89" s="109"/>
      <c r="CF89" s="109"/>
      <c r="CG89" s="109"/>
      <c r="CH89" s="109"/>
      <c r="CI89" s="110"/>
    </row>
    <row r="90" spans="1:87" ht="12" customHeight="1">
      <c r="A90" s="33" t="s">
        <v>128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4">
        <v>330</v>
      </c>
      <c r="AB90" s="34"/>
      <c r="AC90" s="34"/>
      <c r="AD90" s="35"/>
      <c r="AE90" s="35"/>
      <c r="AF90" s="35"/>
      <c r="AG90" s="35"/>
      <c r="AH90" s="35"/>
      <c r="AI90" s="35"/>
      <c r="AJ90" s="35"/>
      <c r="AK90" s="35">
        <v>733.2</v>
      </c>
      <c r="AL90" s="35"/>
      <c r="AM90" s="35"/>
      <c r="AN90" s="35"/>
      <c r="AO90" s="35"/>
      <c r="AP90" s="35"/>
      <c r="AR90" s="125" t="s">
        <v>127</v>
      </c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94">
        <v>490</v>
      </c>
      <c r="BV90" s="94"/>
      <c r="BW90" s="94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</row>
    <row r="91" spans="1:87" ht="12" customHeight="1">
      <c r="A91" s="33" t="s">
        <v>78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4">
        <v>340</v>
      </c>
      <c r="AB91" s="34"/>
      <c r="AC91" s="34"/>
      <c r="AD91" s="35"/>
      <c r="AE91" s="35"/>
      <c r="AF91" s="35"/>
      <c r="AG91" s="35"/>
      <c r="AH91" s="35"/>
      <c r="AI91" s="35"/>
      <c r="AJ91" s="35"/>
      <c r="AK91" s="35">
        <v>733.2</v>
      </c>
      <c r="AL91" s="35"/>
      <c r="AM91" s="35"/>
      <c r="AN91" s="35"/>
      <c r="AO91" s="35"/>
      <c r="AP91" s="35"/>
      <c r="AR91" s="97" t="s">
        <v>50</v>
      </c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58">
        <v>491</v>
      </c>
      <c r="BV91" s="59"/>
      <c r="BW91" s="60"/>
      <c r="BX91" s="49" t="s">
        <v>130</v>
      </c>
      <c r="BY91" s="50"/>
      <c r="BZ91" s="50"/>
      <c r="CA91" s="50"/>
      <c r="CB91" s="50"/>
      <c r="CC91" s="51"/>
      <c r="CD91" s="49"/>
      <c r="CE91" s="50"/>
      <c r="CF91" s="50"/>
      <c r="CG91" s="50"/>
      <c r="CH91" s="50"/>
      <c r="CI91" s="51"/>
    </row>
    <row r="92" spans="1:87" ht="12" customHeight="1">
      <c r="A92" s="122" t="s">
        <v>315</v>
      </c>
      <c r="B92" s="122"/>
      <c r="C92" s="122"/>
      <c r="D92" s="122"/>
      <c r="E92" s="122"/>
      <c r="F92" s="122"/>
      <c r="G92" s="122"/>
      <c r="H92" s="122"/>
      <c r="I92" s="122"/>
      <c r="J92" s="122"/>
      <c r="K92" s="21"/>
      <c r="L92" s="21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0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7"/>
      <c r="AR92" s="77" t="s">
        <v>129</v>
      </c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61"/>
      <c r="BV92" s="62"/>
      <c r="BW92" s="63"/>
      <c r="BX92" s="52"/>
      <c r="BY92" s="53"/>
      <c r="BZ92" s="53"/>
      <c r="CA92" s="53"/>
      <c r="CB92" s="53"/>
      <c r="CC92" s="54"/>
      <c r="CD92" s="52"/>
      <c r="CE92" s="53"/>
      <c r="CF92" s="53"/>
      <c r="CG92" s="53"/>
      <c r="CH92" s="53"/>
      <c r="CI92" s="54"/>
    </row>
    <row r="93" spans="1:87" ht="12" customHeight="1">
      <c r="A93" s="119" t="s">
        <v>316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20"/>
      <c r="X93" s="120"/>
      <c r="Y93" s="120"/>
      <c r="Z93" s="120"/>
      <c r="AA93" s="120"/>
      <c r="AB93" s="120"/>
      <c r="AC93" s="120"/>
      <c r="AD93" s="120"/>
      <c r="AE93" s="120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R93" s="125" t="s">
        <v>131</v>
      </c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6">
        <v>492</v>
      </c>
      <c r="BV93" s="126"/>
      <c r="BW93" s="126"/>
      <c r="BX93" s="133" t="s">
        <v>130</v>
      </c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</row>
    <row r="94" spans="1:87" ht="12" customHeight="1">
      <c r="A94" s="119" t="s">
        <v>317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20"/>
      <c r="Z94" s="120"/>
      <c r="AA94" s="120"/>
      <c r="AB94" s="120"/>
      <c r="AC94" s="120"/>
      <c r="AD94" s="120"/>
      <c r="AE94" s="120"/>
      <c r="AF94" s="120"/>
      <c r="AG94" s="120"/>
      <c r="AH94" s="16"/>
      <c r="AI94" s="16"/>
      <c r="AJ94" s="16"/>
      <c r="AK94" s="16"/>
      <c r="AL94" s="16"/>
      <c r="AM94" s="16"/>
      <c r="AN94" s="16"/>
      <c r="AO94" s="16"/>
      <c r="AP94" s="16"/>
      <c r="AR94" s="117" t="s">
        <v>154</v>
      </c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58">
        <v>500</v>
      </c>
      <c r="BV94" s="59"/>
      <c r="BW94" s="60"/>
      <c r="BX94" s="49"/>
      <c r="BY94" s="50"/>
      <c r="BZ94" s="50"/>
      <c r="CA94" s="50"/>
      <c r="CB94" s="50"/>
      <c r="CC94" s="51"/>
      <c r="CD94" s="49"/>
      <c r="CE94" s="50"/>
      <c r="CF94" s="50"/>
      <c r="CG94" s="50"/>
      <c r="CH94" s="50"/>
      <c r="CI94" s="51"/>
    </row>
    <row r="95" spans="44:87" ht="12" customHeight="1">
      <c r="AR95" s="77" t="s">
        <v>132</v>
      </c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61"/>
      <c r="BV95" s="62"/>
      <c r="BW95" s="63"/>
      <c r="BX95" s="52"/>
      <c r="BY95" s="53"/>
      <c r="BZ95" s="53"/>
      <c r="CA95" s="53"/>
      <c r="CB95" s="53"/>
      <c r="CC95" s="54"/>
      <c r="CD95" s="52"/>
      <c r="CE95" s="53"/>
      <c r="CF95" s="53"/>
      <c r="CG95" s="53"/>
      <c r="CH95" s="53"/>
      <c r="CI95" s="54"/>
    </row>
    <row r="96" spans="1:87" ht="12" customHeight="1">
      <c r="A96" s="121" t="s">
        <v>53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R96" s="101" t="s">
        <v>133</v>
      </c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91">
        <v>510</v>
      </c>
      <c r="BV96" s="91"/>
      <c r="BW96" s="91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</row>
    <row r="97" spans="1:87" ht="12" customHeight="1">
      <c r="A97" s="38" t="s">
        <v>116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8" t="s">
        <v>155</v>
      </c>
      <c r="W97" s="39"/>
      <c r="X97" s="40"/>
      <c r="Y97" s="38" t="s">
        <v>117</v>
      </c>
      <c r="Z97" s="39"/>
      <c r="AA97" s="39"/>
      <c r="AB97" s="39"/>
      <c r="AC97" s="39"/>
      <c r="AD97" s="40"/>
      <c r="AE97" s="44" t="s">
        <v>118</v>
      </c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6"/>
      <c r="AR97" s="76" t="s">
        <v>134</v>
      </c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94">
        <v>520</v>
      </c>
      <c r="BV97" s="94"/>
      <c r="BW97" s="94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</row>
    <row r="98" spans="1:87" ht="12" customHeight="1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1" t="s">
        <v>156</v>
      </c>
      <c r="W98" s="42"/>
      <c r="X98" s="43"/>
      <c r="Y98" s="41"/>
      <c r="Z98" s="42"/>
      <c r="AA98" s="42"/>
      <c r="AB98" s="42"/>
      <c r="AC98" s="42"/>
      <c r="AD98" s="43"/>
      <c r="AE98" s="47" t="s">
        <v>135</v>
      </c>
      <c r="AF98" s="47"/>
      <c r="AG98" s="47"/>
      <c r="AH98" s="47"/>
      <c r="AI98" s="47"/>
      <c r="AJ98" s="47"/>
      <c r="AK98" s="47" t="s">
        <v>136</v>
      </c>
      <c r="AL98" s="47"/>
      <c r="AM98" s="47"/>
      <c r="AN98" s="47"/>
      <c r="AO98" s="47"/>
      <c r="AP98" s="47"/>
      <c r="AR98" s="117" t="s">
        <v>295</v>
      </c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58">
        <v>530</v>
      </c>
      <c r="BV98" s="59"/>
      <c r="BW98" s="60"/>
      <c r="BX98" s="49"/>
      <c r="BY98" s="50"/>
      <c r="BZ98" s="50"/>
      <c r="CA98" s="50"/>
      <c r="CB98" s="50"/>
      <c r="CC98" s="51"/>
      <c r="CD98" s="49" t="s">
        <v>130</v>
      </c>
      <c r="CE98" s="50"/>
      <c r="CF98" s="50"/>
      <c r="CG98" s="50"/>
      <c r="CH98" s="50"/>
      <c r="CI98" s="51"/>
    </row>
    <row r="99" spans="1:87" ht="12" customHeight="1">
      <c r="A99" s="83">
        <v>1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>
        <v>2</v>
      </c>
      <c r="W99" s="83"/>
      <c r="X99" s="83"/>
      <c r="Y99" s="83">
        <v>3</v>
      </c>
      <c r="Z99" s="83"/>
      <c r="AA99" s="83"/>
      <c r="AB99" s="83"/>
      <c r="AC99" s="83"/>
      <c r="AD99" s="83"/>
      <c r="AE99" s="83">
        <v>4</v>
      </c>
      <c r="AF99" s="83"/>
      <c r="AG99" s="83"/>
      <c r="AH99" s="83"/>
      <c r="AI99" s="83"/>
      <c r="AJ99" s="83"/>
      <c r="AK99" s="83">
        <v>5</v>
      </c>
      <c r="AL99" s="83"/>
      <c r="AM99" s="83"/>
      <c r="AN99" s="83"/>
      <c r="AO99" s="83"/>
      <c r="AP99" s="83"/>
      <c r="AR99" s="77" t="s">
        <v>137</v>
      </c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61"/>
      <c r="BV99" s="62"/>
      <c r="BW99" s="63"/>
      <c r="BX99" s="52"/>
      <c r="BY99" s="53"/>
      <c r="BZ99" s="53"/>
      <c r="CA99" s="53"/>
      <c r="CB99" s="53"/>
      <c r="CC99" s="54"/>
      <c r="CD99" s="52"/>
      <c r="CE99" s="53"/>
      <c r="CF99" s="53"/>
      <c r="CG99" s="53"/>
      <c r="CH99" s="53"/>
      <c r="CI99" s="54"/>
    </row>
    <row r="100" spans="1:87" ht="12" customHeight="1">
      <c r="A100" s="84" t="s">
        <v>157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58">
        <v>350</v>
      </c>
      <c r="W100" s="59"/>
      <c r="X100" s="60"/>
      <c r="Y100" s="49"/>
      <c r="Z100" s="50"/>
      <c r="AA100" s="50"/>
      <c r="AB100" s="50"/>
      <c r="AC100" s="50"/>
      <c r="AD100" s="51"/>
      <c r="AE100" s="49"/>
      <c r="AF100" s="50"/>
      <c r="AG100" s="50"/>
      <c r="AH100" s="50"/>
      <c r="AI100" s="50"/>
      <c r="AJ100" s="51"/>
      <c r="AK100" s="49"/>
      <c r="AL100" s="50"/>
      <c r="AM100" s="50"/>
      <c r="AN100" s="50"/>
      <c r="AO100" s="50"/>
      <c r="AP100" s="51"/>
      <c r="AR100" s="101" t="s">
        <v>138</v>
      </c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91">
        <v>540</v>
      </c>
      <c r="BV100" s="91"/>
      <c r="BW100" s="91"/>
      <c r="BX100" s="123" t="s">
        <v>130</v>
      </c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</row>
    <row r="101" spans="1:87" ht="12" customHeight="1">
      <c r="A101" s="115" t="s">
        <v>158</v>
      </c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88"/>
      <c r="W101" s="89"/>
      <c r="X101" s="90"/>
      <c r="Y101" s="102"/>
      <c r="Z101" s="103"/>
      <c r="AA101" s="103"/>
      <c r="AB101" s="103"/>
      <c r="AC101" s="103"/>
      <c r="AD101" s="104"/>
      <c r="AE101" s="102"/>
      <c r="AF101" s="103"/>
      <c r="AG101" s="103"/>
      <c r="AH101" s="103"/>
      <c r="AI101" s="103"/>
      <c r="AJ101" s="104"/>
      <c r="AK101" s="102"/>
      <c r="AL101" s="103"/>
      <c r="AM101" s="103"/>
      <c r="AN101" s="103"/>
      <c r="AO101" s="103"/>
      <c r="AP101" s="104"/>
      <c r="AR101" s="33" t="s">
        <v>139</v>
      </c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4">
        <v>550</v>
      </c>
      <c r="BV101" s="34"/>
      <c r="BW101" s="34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</row>
    <row r="102" spans="1:87" ht="12" customHeight="1">
      <c r="A102" s="79" t="s">
        <v>132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61"/>
      <c r="W102" s="62"/>
      <c r="X102" s="63"/>
      <c r="Y102" s="52"/>
      <c r="Z102" s="53"/>
      <c r="AA102" s="53"/>
      <c r="AB102" s="53"/>
      <c r="AC102" s="53"/>
      <c r="AD102" s="54"/>
      <c r="AE102" s="52"/>
      <c r="AF102" s="53"/>
      <c r="AG102" s="53"/>
      <c r="AH102" s="53"/>
      <c r="AI102" s="53"/>
      <c r="AJ102" s="54"/>
      <c r="AK102" s="52"/>
      <c r="AL102" s="53"/>
      <c r="AM102" s="53"/>
      <c r="AN102" s="53"/>
      <c r="AO102" s="53"/>
      <c r="AP102" s="54"/>
      <c r="AR102" s="76" t="s">
        <v>140</v>
      </c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94">
        <v>560</v>
      </c>
      <c r="BV102" s="94"/>
      <c r="BW102" s="94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</row>
    <row r="103" spans="1:87" ht="12" customHeight="1">
      <c r="A103" s="71" t="s">
        <v>133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91">
        <v>360</v>
      </c>
      <c r="W103" s="91"/>
      <c r="X103" s="91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R103" s="117" t="s">
        <v>51</v>
      </c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58">
        <v>570</v>
      </c>
      <c r="BV103" s="59"/>
      <c r="BW103" s="60"/>
      <c r="BX103" s="49"/>
      <c r="BY103" s="50"/>
      <c r="BZ103" s="50"/>
      <c r="CA103" s="50"/>
      <c r="CB103" s="50"/>
      <c r="CC103" s="51"/>
      <c r="CD103" s="49"/>
      <c r="CE103" s="50"/>
      <c r="CF103" s="50"/>
      <c r="CG103" s="50"/>
      <c r="CH103" s="50"/>
      <c r="CI103" s="51"/>
    </row>
    <row r="104" spans="1:87" ht="12" customHeight="1">
      <c r="A104" s="48" t="s">
        <v>134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94">
        <v>370</v>
      </c>
      <c r="W104" s="94"/>
      <c r="X104" s="94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R104" s="77" t="s">
        <v>141</v>
      </c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61"/>
      <c r="BV104" s="62"/>
      <c r="BW104" s="63"/>
      <c r="BX104" s="52"/>
      <c r="BY104" s="53"/>
      <c r="BZ104" s="53"/>
      <c r="CA104" s="53"/>
      <c r="CB104" s="53"/>
      <c r="CC104" s="54"/>
      <c r="CD104" s="52"/>
      <c r="CE104" s="53"/>
      <c r="CF104" s="53"/>
      <c r="CG104" s="53"/>
      <c r="CH104" s="53"/>
      <c r="CI104" s="54"/>
    </row>
    <row r="105" spans="1:87" ht="12" customHeight="1">
      <c r="A105" s="84" t="s">
        <v>297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1"/>
      <c r="W105" s="82"/>
      <c r="X105" s="82"/>
      <c r="Y105" s="105"/>
      <c r="Z105" s="106"/>
      <c r="AA105" s="106"/>
      <c r="AB105" s="106"/>
      <c r="AC105" s="106"/>
      <c r="AD105" s="107"/>
      <c r="AE105" s="105"/>
      <c r="AF105" s="106"/>
      <c r="AG105" s="106"/>
      <c r="AH105" s="106"/>
      <c r="AI105" s="106"/>
      <c r="AJ105" s="107"/>
      <c r="AK105" s="105"/>
      <c r="AL105" s="106"/>
      <c r="AM105" s="106"/>
      <c r="AN105" s="106"/>
      <c r="AO105" s="106"/>
      <c r="AP105" s="107"/>
      <c r="AR105" s="101" t="s">
        <v>399</v>
      </c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91">
        <v>580</v>
      </c>
      <c r="BV105" s="91"/>
      <c r="BW105" s="91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</row>
    <row r="106" spans="1:87" ht="12" customHeight="1">
      <c r="A106" s="86" t="s">
        <v>159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92">
        <v>380</v>
      </c>
      <c r="W106" s="93"/>
      <c r="X106" s="93"/>
      <c r="Y106" s="130"/>
      <c r="Z106" s="131"/>
      <c r="AA106" s="131"/>
      <c r="AB106" s="131"/>
      <c r="AC106" s="131"/>
      <c r="AD106" s="132"/>
      <c r="AE106" s="130"/>
      <c r="AF106" s="131"/>
      <c r="AG106" s="131"/>
      <c r="AH106" s="131"/>
      <c r="AI106" s="131"/>
      <c r="AJ106" s="132"/>
      <c r="AK106" s="130"/>
      <c r="AL106" s="131"/>
      <c r="AM106" s="131"/>
      <c r="AN106" s="131"/>
      <c r="AO106" s="131"/>
      <c r="AP106" s="132"/>
      <c r="AR106" s="33" t="s">
        <v>400</v>
      </c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4">
        <v>590</v>
      </c>
      <c r="BV106" s="34"/>
      <c r="BW106" s="34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</row>
    <row r="107" spans="1:87" ht="12" customHeight="1">
      <c r="A107" s="79" t="s">
        <v>160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112"/>
      <c r="W107" s="113"/>
      <c r="X107" s="113"/>
      <c r="Y107" s="108"/>
      <c r="Z107" s="109"/>
      <c r="AA107" s="109"/>
      <c r="AB107" s="109"/>
      <c r="AC107" s="109"/>
      <c r="AD107" s="110"/>
      <c r="AE107" s="108"/>
      <c r="AF107" s="109"/>
      <c r="AG107" s="109"/>
      <c r="AH107" s="109"/>
      <c r="AI107" s="109"/>
      <c r="AJ107" s="110"/>
      <c r="AK107" s="108"/>
      <c r="AL107" s="109"/>
      <c r="AM107" s="109"/>
      <c r="AN107" s="109"/>
      <c r="AO107" s="109"/>
      <c r="AP107" s="110"/>
      <c r="AR107" s="33" t="s">
        <v>142</v>
      </c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4">
        <v>600</v>
      </c>
      <c r="BV107" s="34"/>
      <c r="BW107" s="34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</row>
    <row r="108" spans="1:87" ht="12" customHeight="1">
      <c r="A108" s="96" t="s">
        <v>143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1">
        <v>390</v>
      </c>
      <c r="W108" s="91"/>
      <c r="X108" s="91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R108" s="33" t="s">
        <v>144</v>
      </c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4">
        <v>610</v>
      </c>
      <c r="BV108" s="34"/>
      <c r="BW108" s="34"/>
      <c r="BX108" s="35"/>
      <c r="BY108" s="35"/>
      <c r="BZ108" s="35"/>
      <c r="CA108" s="35"/>
      <c r="CB108" s="35"/>
      <c r="CC108" s="35"/>
      <c r="CD108" s="35" t="s">
        <v>130</v>
      </c>
      <c r="CE108" s="35"/>
      <c r="CF108" s="35"/>
      <c r="CG108" s="35"/>
      <c r="CH108" s="35"/>
      <c r="CI108" s="35"/>
    </row>
    <row r="109" spans="1:87" ht="12" customHeight="1">
      <c r="A109" s="71" t="s">
        <v>145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34">
        <v>400</v>
      </c>
      <c r="W109" s="34"/>
      <c r="X109" s="34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R109" s="33" t="s">
        <v>146</v>
      </c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4">
        <v>620</v>
      </c>
      <c r="BV109" s="34"/>
      <c r="BW109" s="34"/>
      <c r="BX109" s="35" t="s">
        <v>130</v>
      </c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</row>
    <row r="110" spans="1:87" ht="12" customHeight="1">
      <c r="A110" s="71" t="s">
        <v>147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34">
        <v>410</v>
      </c>
      <c r="W110" s="34"/>
      <c r="X110" s="34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R110" s="71" t="s">
        <v>148</v>
      </c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34">
        <v>630</v>
      </c>
      <c r="BV110" s="34"/>
      <c r="BW110" s="34"/>
      <c r="BX110" s="35">
        <v>46.5</v>
      </c>
      <c r="BY110" s="35"/>
      <c r="BZ110" s="35"/>
      <c r="CA110" s="35"/>
      <c r="CB110" s="35"/>
      <c r="CC110" s="35"/>
      <c r="CD110" s="35">
        <v>48.3</v>
      </c>
      <c r="CE110" s="35"/>
      <c r="CF110" s="35"/>
      <c r="CG110" s="35"/>
      <c r="CH110" s="35"/>
      <c r="CI110" s="35"/>
    </row>
    <row r="111" spans="1:85" ht="12" customHeight="1">
      <c r="A111" s="71" t="s">
        <v>149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34">
        <v>420</v>
      </c>
      <c r="W111" s="34"/>
      <c r="X111" s="34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R111" s="72" t="s">
        <v>161</v>
      </c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5" t="s">
        <v>163</v>
      </c>
      <c r="CA111" s="75"/>
      <c r="CB111" s="75"/>
      <c r="CC111" s="75"/>
      <c r="CD111" s="74"/>
      <c r="CE111" s="74"/>
      <c r="CF111" s="74"/>
      <c r="CG111" s="74"/>
    </row>
    <row r="112" spans="44:86" ht="20.25" customHeight="1">
      <c r="AR112" s="72" t="s">
        <v>162</v>
      </c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65" t="s">
        <v>164</v>
      </c>
      <c r="CA112" s="65"/>
      <c r="CB112" s="65"/>
      <c r="CC112" s="65"/>
      <c r="CD112" s="67"/>
      <c r="CE112" s="67"/>
      <c r="CF112" s="67"/>
      <c r="CG112" s="67"/>
      <c r="CH112" s="13" t="s">
        <v>165</v>
      </c>
    </row>
    <row r="113" spans="1:85" ht="12" customHeight="1">
      <c r="A113" s="65" t="s">
        <v>404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72" t="s">
        <v>193</v>
      </c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R113" s="124" t="s">
        <v>318</v>
      </c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7" t="s">
        <v>406</v>
      </c>
      <c r="BE113" s="127"/>
      <c r="BF113" s="127"/>
      <c r="BG113" s="127"/>
      <c r="BH113" s="127"/>
      <c r="BI113" s="127"/>
      <c r="BJ113" s="127"/>
      <c r="BK113" s="127"/>
      <c r="BL113" s="127"/>
      <c r="BM113" s="127"/>
      <c r="BN113" s="127"/>
      <c r="BO113" s="127"/>
      <c r="BP113" s="127"/>
      <c r="BQ113" s="127"/>
      <c r="BR113" s="127"/>
      <c r="BS113" s="127"/>
      <c r="BT113" s="127"/>
      <c r="BU113" s="127"/>
      <c r="BV113" s="127"/>
      <c r="BW113" s="127"/>
      <c r="BX113" s="127"/>
      <c r="BY113" s="127"/>
      <c r="BZ113" s="128" t="s">
        <v>319</v>
      </c>
      <c r="CA113" s="128"/>
      <c r="CB113" s="128"/>
      <c r="CC113" s="128"/>
      <c r="CD113" s="67"/>
      <c r="CE113" s="67"/>
      <c r="CF113" s="67"/>
      <c r="CG113" s="67"/>
    </row>
    <row r="114" spans="1:77" ht="9.75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72" t="s">
        <v>195</v>
      </c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65" t="s">
        <v>200</v>
      </c>
      <c r="AK114" s="65"/>
      <c r="AL114" s="65"/>
      <c r="AM114" s="66"/>
      <c r="AN114" s="66"/>
      <c r="AO114" s="66"/>
      <c r="AP114" s="66"/>
      <c r="AR114" s="2"/>
      <c r="BD114" s="124"/>
      <c r="BE114" s="124"/>
      <c r="BF114" s="124"/>
      <c r="BG114" s="124"/>
      <c r="BH114" s="124"/>
      <c r="BI114" s="124"/>
      <c r="BJ114" s="124"/>
      <c r="BK114" s="124"/>
      <c r="BL114" s="124"/>
      <c r="BM114" s="124"/>
      <c r="BN114" s="124"/>
      <c r="BO114" s="124"/>
      <c r="BP114" s="124"/>
      <c r="BQ114" s="124"/>
      <c r="BR114" s="124"/>
      <c r="BS114" s="124"/>
      <c r="BT114" s="124"/>
      <c r="BU114" s="124"/>
      <c r="BV114" s="124"/>
      <c r="BW114" s="124"/>
      <c r="BX114" s="124"/>
      <c r="BY114" s="124"/>
    </row>
    <row r="115" spans="1:87" ht="9" customHeight="1">
      <c r="A115" s="9" t="s">
        <v>194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72" t="s">
        <v>196</v>
      </c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65" t="s">
        <v>201</v>
      </c>
      <c r="AK115" s="65"/>
      <c r="AL115" s="65"/>
      <c r="AM115" s="67"/>
      <c r="AN115" s="67"/>
      <c r="AO115" s="67"/>
      <c r="AP115" s="67"/>
      <c r="AR115" s="73" t="s">
        <v>166</v>
      </c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</row>
    <row r="116" spans="1:87" ht="9" customHeight="1">
      <c r="A116" s="9" t="s">
        <v>194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72" t="s">
        <v>197</v>
      </c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65" t="s">
        <v>202</v>
      </c>
      <c r="AK116" s="65"/>
      <c r="AL116" s="65"/>
      <c r="AM116" s="67"/>
      <c r="AN116" s="67"/>
      <c r="AO116" s="67"/>
      <c r="AP116" s="67"/>
      <c r="AR116" s="38" t="s">
        <v>49</v>
      </c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8" t="s">
        <v>155</v>
      </c>
      <c r="BW116" s="39"/>
      <c r="BX116" s="39"/>
      <c r="BY116" s="40"/>
      <c r="BZ116" s="39" t="s">
        <v>52</v>
      </c>
      <c r="CA116" s="39"/>
      <c r="CB116" s="39"/>
      <c r="CC116" s="39"/>
      <c r="CD116" s="39"/>
      <c r="CE116" s="39"/>
      <c r="CF116" s="39"/>
      <c r="CG116" s="39"/>
      <c r="CH116" s="39"/>
      <c r="CI116" s="40"/>
    </row>
    <row r="117" spans="1:87" ht="12" customHeight="1">
      <c r="A117" s="9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11"/>
      <c r="AK117" s="11"/>
      <c r="AL117" s="11"/>
      <c r="AM117" s="12"/>
      <c r="AN117" s="12"/>
      <c r="AO117" s="12"/>
      <c r="AP117" s="12"/>
      <c r="AR117" s="41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1" t="s">
        <v>199</v>
      </c>
      <c r="BW117" s="42"/>
      <c r="BX117" s="42"/>
      <c r="BY117" s="43"/>
      <c r="BZ117" s="42"/>
      <c r="CA117" s="42"/>
      <c r="CB117" s="42"/>
      <c r="CC117" s="42"/>
      <c r="CD117" s="42"/>
      <c r="CE117" s="42"/>
      <c r="CF117" s="42"/>
      <c r="CG117" s="42"/>
      <c r="CH117" s="42"/>
      <c r="CI117" s="43"/>
    </row>
    <row r="118" spans="1:87" ht="12" customHeight="1">
      <c r="A118" s="65" t="s">
        <v>405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72" t="s">
        <v>198</v>
      </c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65"/>
      <c r="AK118" s="65"/>
      <c r="AL118" s="65"/>
      <c r="AM118" s="129"/>
      <c r="AN118" s="129"/>
      <c r="AO118" s="129"/>
      <c r="AP118" s="129"/>
      <c r="AR118" s="34" t="s">
        <v>7</v>
      </c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91" t="s">
        <v>8</v>
      </c>
      <c r="BW118" s="91"/>
      <c r="BX118" s="91"/>
      <c r="BY118" s="91"/>
      <c r="BZ118" s="34" t="s">
        <v>9</v>
      </c>
      <c r="CA118" s="34"/>
      <c r="CB118" s="34"/>
      <c r="CC118" s="34"/>
      <c r="CD118" s="34"/>
      <c r="CE118" s="34"/>
      <c r="CF118" s="34"/>
      <c r="CG118" s="34"/>
      <c r="CH118" s="34"/>
      <c r="CI118" s="34"/>
    </row>
    <row r="119" spans="1:87" ht="12" customHeight="1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72" t="s">
        <v>195</v>
      </c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65" t="s">
        <v>203</v>
      </c>
      <c r="AK119" s="65"/>
      <c r="AL119" s="65"/>
      <c r="AM119" s="66"/>
      <c r="AN119" s="66"/>
      <c r="AO119" s="66"/>
      <c r="AP119" s="66"/>
      <c r="AR119" s="33" t="s">
        <v>407</v>
      </c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4" t="s">
        <v>167</v>
      </c>
      <c r="BW119" s="34"/>
      <c r="BX119" s="34"/>
      <c r="BY119" s="34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</row>
    <row r="120" spans="1:87" ht="12" customHeight="1">
      <c r="A120" s="9" t="s">
        <v>194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72" t="s">
        <v>196</v>
      </c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65" t="s">
        <v>204</v>
      </c>
      <c r="AK120" s="65"/>
      <c r="AL120" s="65"/>
      <c r="AM120" s="67"/>
      <c r="AN120" s="67"/>
      <c r="AO120" s="67"/>
      <c r="AP120" s="67"/>
      <c r="AR120" s="33" t="s">
        <v>168</v>
      </c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4" t="s">
        <v>169</v>
      </c>
      <c r="BW120" s="34"/>
      <c r="BX120" s="34"/>
      <c r="BY120" s="34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</row>
    <row r="121" spans="1:87" ht="12" customHeight="1">
      <c r="A121" s="9" t="s">
        <v>194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72" t="s">
        <v>197</v>
      </c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65" t="s">
        <v>205</v>
      </c>
      <c r="AK121" s="65"/>
      <c r="AL121" s="65"/>
      <c r="AM121" s="67"/>
      <c r="AN121" s="67"/>
      <c r="AO121" s="67"/>
      <c r="AP121" s="67"/>
      <c r="AR121" s="33" t="s">
        <v>170</v>
      </c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4" t="s">
        <v>171</v>
      </c>
      <c r="BW121" s="34"/>
      <c r="BX121" s="34"/>
      <c r="BY121" s="34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</row>
    <row r="122" spans="1:87" ht="12" customHeight="1">
      <c r="A122" s="9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11"/>
      <c r="AK122" s="11"/>
      <c r="AL122" s="11"/>
      <c r="AM122" s="19"/>
      <c r="AN122" s="19"/>
      <c r="AO122" s="19"/>
      <c r="AP122" s="19"/>
      <c r="AR122" s="33" t="s">
        <v>172</v>
      </c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4" t="s">
        <v>173</v>
      </c>
      <c r="BW122" s="34"/>
      <c r="BX122" s="34"/>
      <c r="BY122" s="34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</row>
    <row r="123" spans="1:87" ht="12" customHeight="1">
      <c r="A123" s="9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11"/>
      <c r="AK123" s="11"/>
      <c r="AL123" s="11"/>
      <c r="AM123" s="19"/>
      <c r="AN123" s="19"/>
      <c r="AO123" s="19"/>
      <c r="AP123" s="19"/>
      <c r="AR123" s="33" t="s">
        <v>174</v>
      </c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4" t="s">
        <v>175</v>
      </c>
      <c r="BW123" s="34"/>
      <c r="BX123" s="34"/>
      <c r="BY123" s="34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</row>
    <row r="124" spans="44:87" ht="12" customHeight="1">
      <c r="AR124" s="33" t="s">
        <v>10</v>
      </c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4" t="s">
        <v>176</v>
      </c>
      <c r="BW124" s="34"/>
      <c r="BX124" s="34"/>
      <c r="BY124" s="34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</row>
    <row r="125" spans="44:86" ht="10.5" customHeight="1">
      <c r="AR125" s="31" t="s">
        <v>409</v>
      </c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72" t="s">
        <v>177</v>
      </c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65" t="s">
        <v>178</v>
      </c>
      <c r="CB125" s="65"/>
      <c r="CC125" s="65"/>
      <c r="CD125" s="65"/>
      <c r="CE125" s="134"/>
      <c r="CF125" s="134"/>
      <c r="CG125" s="134"/>
      <c r="CH125" s="134"/>
    </row>
    <row r="126" spans="44:86" ht="11.25" customHeight="1"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11"/>
      <c r="CB126" s="11"/>
      <c r="CC126" s="11"/>
      <c r="CD126" s="11"/>
      <c r="CE126" s="27"/>
      <c r="CF126" s="27"/>
      <c r="CG126" s="27"/>
      <c r="CH126" s="27"/>
    </row>
    <row r="127" spans="1:87" ht="12.75" customHeight="1">
      <c r="A127" s="36" t="s">
        <v>179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</row>
    <row r="128" spans="1:87" ht="12" customHeight="1">
      <c r="A128" s="38" t="s">
        <v>180</v>
      </c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40"/>
      <c r="AI128" s="38" t="s">
        <v>54</v>
      </c>
      <c r="AJ128" s="39"/>
      <c r="AK128" s="39"/>
      <c r="AL128" s="40"/>
      <c r="AM128" s="38" t="s">
        <v>62</v>
      </c>
      <c r="AN128" s="39"/>
      <c r="AO128" s="39"/>
      <c r="AP128" s="39"/>
      <c r="AQ128" s="39"/>
      <c r="AR128" s="39"/>
      <c r="AS128" s="40"/>
      <c r="AT128" s="44" t="s">
        <v>181</v>
      </c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6"/>
      <c r="BH128" s="38" t="s">
        <v>182</v>
      </c>
      <c r="BI128" s="39"/>
      <c r="BJ128" s="39"/>
      <c r="BK128" s="39"/>
      <c r="BL128" s="39"/>
      <c r="BM128" s="39"/>
      <c r="BN128" s="40"/>
      <c r="BO128" s="38" t="s">
        <v>183</v>
      </c>
      <c r="BP128" s="39"/>
      <c r="BQ128" s="39"/>
      <c r="BR128" s="39"/>
      <c r="BS128" s="39"/>
      <c r="BT128" s="39"/>
      <c r="BU128" s="40"/>
      <c r="BV128" s="47" t="s">
        <v>184</v>
      </c>
      <c r="BW128" s="47"/>
      <c r="BX128" s="47"/>
      <c r="BY128" s="47"/>
      <c r="BZ128" s="47"/>
      <c r="CA128" s="47"/>
      <c r="CB128" s="47"/>
      <c r="CC128" s="47"/>
      <c r="CD128" s="47"/>
      <c r="CE128" s="38" t="s">
        <v>69</v>
      </c>
      <c r="CF128" s="39"/>
      <c r="CG128" s="39"/>
      <c r="CH128" s="39"/>
      <c r="CI128" s="40"/>
    </row>
    <row r="129" spans="1:87" ht="43.5" customHeight="1">
      <c r="A129" s="41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3"/>
      <c r="AI129" s="41"/>
      <c r="AJ129" s="42"/>
      <c r="AK129" s="42"/>
      <c r="AL129" s="43"/>
      <c r="AM129" s="41"/>
      <c r="AN129" s="42"/>
      <c r="AO129" s="42"/>
      <c r="AP129" s="42"/>
      <c r="AQ129" s="42"/>
      <c r="AR129" s="42"/>
      <c r="AS129" s="43"/>
      <c r="AT129" s="47" t="s">
        <v>185</v>
      </c>
      <c r="AU129" s="47"/>
      <c r="AV129" s="47"/>
      <c r="AW129" s="47"/>
      <c r="AX129" s="47"/>
      <c r="AY129" s="47"/>
      <c r="AZ129" s="47"/>
      <c r="BA129" s="47" t="s">
        <v>186</v>
      </c>
      <c r="BB129" s="47"/>
      <c r="BC129" s="47"/>
      <c r="BD129" s="47"/>
      <c r="BE129" s="47"/>
      <c r="BF129" s="47"/>
      <c r="BG129" s="47"/>
      <c r="BH129" s="41"/>
      <c r="BI129" s="42"/>
      <c r="BJ129" s="42"/>
      <c r="BK129" s="42"/>
      <c r="BL129" s="42"/>
      <c r="BM129" s="42"/>
      <c r="BN129" s="43"/>
      <c r="BO129" s="41"/>
      <c r="BP129" s="42"/>
      <c r="BQ129" s="42"/>
      <c r="BR129" s="42"/>
      <c r="BS129" s="42"/>
      <c r="BT129" s="42"/>
      <c r="BU129" s="43"/>
      <c r="BV129" s="47"/>
      <c r="BW129" s="47"/>
      <c r="BX129" s="47"/>
      <c r="BY129" s="47"/>
      <c r="BZ129" s="47"/>
      <c r="CA129" s="47"/>
      <c r="CB129" s="47"/>
      <c r="CC129" s="47"/>
      <c r="CD129" s="47"/>
      <c r="CE129" s="41"/>
      <c r="CF129" s="42"/>
      <c r="CG129" s="42"/>
      <c r="CH129" s="42"/>
      <c r="CI129" s="43"/>
    </row>
    <row r="130" spans="1:87" ht="12" customHeight="1">
      <c r="A130" s="37">
        <v>1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>
        <v>2</v>
      </c>
      <c r="AJ130" s="37"/>
      <c r="AK130" s="37"/>
      <c r="AL130" s="37"/>
      <c r="AM130" s="37">
        <v>3</v>
      </c>
      <c r="AN130" s="37"/>
      <c r="AO130" s="37"/>
      <c r="AP130" s="37"/>
      <c r="AQ130" s="37"/>
      <c r="AR130" s="37"/>
      <c r="AS130" s="37"/>
      <c r="AT130" s="37">
        <v>4</v>
      </c>
      <c r="AU130" s="37"/>
      <c r="AV130" s="37"/>
      <c r="AW130" s="37"/>
      <c r="AX130" s="37"/>
      <c r="AY130" s="37"/>
      <c r="AZ130" s="37"/>
      <c r="BA130" s="37">
        <v>5</v>
      </c>
      <c r="BB130" s="37"/>
      <c r="BC130" s="37"/>
      <c r="BD130" s="37"/>
      <c r="BE130" s="37"/>
      <c r="BF130" s="37"/>
      <c r="BG130" s="37"/>
      <c r="BH130" s="37">
        <v>6</v>
      </c>
      <c r="BI130" s="37"/>
      <c r="BJ130" s="37"/>
      <c r="BK130" s="37"/>
      <c r="BL130" s="37"/>
      <c r="BM130" s="37"/>
      <c r="BN130" s="37"/>
      <c r="BO130" s="37">
        <v>7</v>
      </c>
      <c r="BP130" s="37"/>
      <c r="BQ130" s="37"/>
      <c r="BR130" s="37"/>
      <c r="BS130" s="37"/>
      <c r="BT130" s="37"/>
      <c r="BU130" s="37"/>
      <c r="BV130" s="37">
        <v>8</v>
      </c>
      <c r="BW130" s="37"/>
      <c r="BX130" s="37"/>
      <c r="BY130" s="37"/>
      <c r="BZ130" s="37"/>
      <c r="CA130" s="37"/>
      <c r="CB130" s="37"/>
      <c r="CC130" s="37"/>
      <c r="CD130" s="37"/>
      <c r="CE130" s="157">
        <v>9</v>
      </c>
      <c r="CF130" s="158"/>
      <c r="CG130" s="158"/>
      <c r="CH130" s="158"/>
      <c r="CI130" s="159"/>
    </row>
    <row r="131" spans="1:87" ht="12" customHeight="1">
      <c r="A131" s="33" t="s">
        <v>187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4">
        <v>710</v>
      </c>
      <c r="AJ131" s="34"/>
      <c r="AK131" s="34"/>
      <c r="AL131" s="34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137"/>
      <c r="CF131" s="138"/>
      <c r="CG131" s="138"/>
      <c r="CH131" s="138"/>
      <c r="CI131" s="139"/>
    </row>
    <row r="132" spans="1:87" ht="12" customHeight="1">
      <c r="A132" s="33" t="s">
        <v>188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4">
        <v>720</v>
      </c>
      <c r="AJ132" s="34"/>
      <c r="AK132" s="34"/>
      <c r="AL132" s="34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137"/>
      <c r="CF132" s="138"/>
      <c r="CG132" s="138"/>
      <c r="CH132" s="138"/>
      <c r="CI132" s="139"/>
    </row>
    <row r="133" spans="1:87" ht="12" customHeight="1">
      <c r="A133" s="33" t="s">
        <v>189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4">
        <v>730</v>
      </c>
      <c r="AJ133" s="34"/>
      <c r="AK133" s="34"/>
      <c r="AL133" s="34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137"/>
      <c r="CF133" s="138"/>
      <c r="CG133" s="138"/>
      <c r="CH133" s="138"/>
      <c r="CI133" s="139"/>
    </row>
    <row r="134" spans="1:87" ht="12" customHeight="1">
      <c r="A134" s="33" t="s">
        <v>190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4">
        <v>740</v>
      </c>
      <c r="AJ134" s="34"/>
      <c r="AK134" s="34"/>
      <c r="AL134" s="34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137"/>
      <c r="CF134" s="138"/>
      <c r="CG134" s="138"/>
      <c r="CH134" s="138"/>
      <c r="CI134" s="139"/>
    </row>
    <row r="135" spans="1:87" ht="24" customHeight="1">
      <c r="A135" s="33" t="s">
        <v>191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4">
        <v>750</v>
      </c>
      <c r="AJ135" s="34"/>
      <c r="AK135" s="34"/>
      <c r="AL135" s="34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137"/>
      <c r="CF135" s="138"/>
      <c r="CG135" s="138"/>
      <c r="CH135" s="138"/>
      <c r="CI135" s="139"/>
    </row>
    <row r="136" spans="1:87" ht="12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4">
        <v>760</v>
      </c>
      <c r="AJ136" s="34"/>
      <c r="AK136" s="34"/>
      <c r="AL136" s="34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137"/>
      <c r="CF136" s="138"/>
      <c r="CG136" s="138"/>
      <c r="CH136" s="138"/>
      <c r="CI136" s="139"/>
    </row>
    <row r="137" spans="1:87" ht="12.7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4">
        <v>770</v>
      </c>
      <c r="AJ137" s="34"/>
      <c r="AK137" s="34"/>
      <c r="AL137" s="34"/>
      <c r="AM137" s="137"/>
      <c r="AN137" s="138"/>
      <c r="AO137" s="138"/>
      <c r="AP137" s="138"/>
      <c r="AQ137" s="138"/>
      <c r="AR137" s="138"/>
      <c r="AS137" s="139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137"/>
      <c r="CF137" s="138"/>
      <c r="CG137" s="138"/>
      <c r="CH137" s="138"/>
      <c r="CI137" s="139"/>
    </row>
    <row r="138" spans="1:87" ht="12" customHeight="1">
      <c r="A138" s="33" t="s">
        <v>192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4">
        <v>775</v>
      </c>
      <c r="AJ138" s="34"/>
      <c r="AK138" s="34"/>
      <c r="AL138" s="34"/>
      <c r="AM138" s="137"/>
      <c r="AN138" s="138"/>
      <c r="AO138" s="138"/>
      <c r="AP138" s="138"/>
      <c r="AQ138" s="138"/>
      <c r="AR138" s="138"/>
      <c r="AS138" s="139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137"/>
      <c r="CF138" s="138"/>
      <c r="CG138" s="138"/>
      <c r="CH138" s="138"/>
      <c r="CI138" s="139"/>
    </row>
    <row r="139" spans="1:87" ht="12" customHeight="1">
      <c r="A139" s="33" t="s">
        <v>78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4">
        <v>780</v>
      </c>
      <c r="AJ139" s="34"/>
      <c r="AK139" s="34"/>
      <c r="AL139" s="34"/>
      <c r="AM139" s="137"/>
      <c r="AN139" s="138"/>
      <c r="AO139" s="138"/>
      <c r="AP139" s="138"/>
      <c r="AQ139" s="138"/>
      <c r="AR139" s="138"/>
      <c r="AS139" s="139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137"/>
      <c r="CF139" s="138"/>
      <c r="CG139" s="138"/>
      <c r="CH139" s="138"/>
      <c r="CI139" s="139"/>
    </row>
    <row r="140" ht="4.5" customHeight="1">
      <c r="AQ140" s="15"/>
    </row>
    <row r="141" spans="1:87" ht="12.75" customHeight="1">
      <c r="A141" s="73" t="s">
        <v>207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16"/>
      <c r="AR141" s="73" t="s">
        <v>206</v>
      </c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</row>
    <row r="142" spans="1:87" ht="12" customHeight="1">
      <c r="A142" s="38" t="s">
        <v>116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40"/>
      <c r="W142" s="38" t="s">
        <v>54</v>
      </c>
      <c r="X142" s="39"/>
      <c r="Y142" s="40"/>
      <c r="Z142" s="38" t="s">
        <v>208</v>
      </c>
      <c r="AA142" s="39"/>
      <c r="AB142" s="39"/>
      <c r="AC142" s="39"/>
      <c r="AD142" s="39"/>
      <c r="AE142" s="40"/>
      <c r="AF142" s="44" t="s">
        <v>209</v>
      </c>
      <c r="AG142" s="45"/>
      <c r="AH142" s="45"/>
      <c r="AI142" s="45"/>
      <c r="AJ142" s="45"/>
      <c r="AK142" s="45"/>
      <c r="AL142" s="45"/>
      <c r="AM142" s="45"/>
      <c r="AN142" s="45"/>
      <c r="AO142" s="45"/>
      <c r="AP142" s="46"/>
      <c r="AQ142" s="16"/>
      <c r="AR142" s="38" t="s">
        <v>116</v>
      </c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40"/>
      <c r="BM142" s="38" t="s">
        <v>54</v>
      </c>
      <c r="BN142" s="39"/>
      <c r="BO142" s="40"/>
      <c r="BP142" s="38" t="s">
        <v>222</v>
      </c>
      <c r="BQ142" s="39"/>
      <c r="BR142" s="39"/>
      <c r="BS142" s="39"/>
      <c r="BT142" s="40"/>
      <c r="BU142" s="44" t="s">
        <v>223</v>
      </c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6"/>
    </row>
    <row r="143" spans="1:87" ht="43.5" customHeight="1">
      <c r="A143" s="41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3"/>
      <c r="W143" s="41"/>
      <c r="X143" s="42"/>
      <c r="Y143" s="43"/>
      <c r="Z143" s="41"/>
      <c r="AA143" s="42"/>
      <c r="AB143" s="42"/>
      <c r="AC143" s="42"/>
      <c r="AD143" s="42"/>
      <c r="AE143" s="43"/>
      <c r="AF143" s="47" t="s">
        <v>210</v>
      </c>
      <c r="AG143" s="47"/>
      <c r="AH143" s="47"/>
      <c r="AI143" s="47"/>
      <c r="AJ143" s="47"/>
      <c r="AK143" s="47"/>
      <c r="AL143" s="47" t="s">
        <v>211</v>
      </c>
      <c r="AM143" s="47"/>
      <c r="AN143" s="47"/>
      <c r="AO143" s="47"/>
      <c r="AP143" s="47"/>
      <c r="AQ143" s="6"/>
      <c r="AR143" s="41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3"/>
      <c r="BM143" s="41"/>
      <c r="BN143" s="42"/>
      <c r="BO143" s="43"/>
      <c r="BP143" s="41"/>
      <c r="BQ143" s="42"/>
      <c r="BR143" s="42"/>
      <c r="BS143" s="42"/>
      <c r="BT143" s="43"/>
      <c r="BU143" s="47" t="s">
        <v>320</v>
      </c>
      <c r="BV143" s="47"/>
      <c r="BW143" s="47"/>
      <c r="BX143" s="47"/>
      <c r="BY143" s="47"/>
      <c r="BZ143" s="47" t="s">
        <v>321</v>
      </c>
      <c r="CA143" s="47"/>
      <c r="CB143" s="47"/>
      <c r="CC143" s="47"/>
      <c r="CD143" s="47"/>
      <c r="CE143" s="47" t="s">
        <v>322</v>
      </c>
      <c r="CF143" s="47"/>
      <c r="CG143" s="47"/>
      <c r="CH143" s="47"/>
      <c r="CI143" s="47"/>
    </row>
    <row r="144" spans="1:87" ht="12.75" customHeight="1">
      <c r="A144" s="37">
        <v>1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>
        <v>2</v>
      </c>
      <c r="X144" s="37"/>
      <c r="Y144" s="37"/>
      <c r="Z144" s="37">
        <v>3</v>
      </c>
      <c r="AA144" s="37"/>
      <c r="AB144" s="37"/>
      <c r="AC144" s="37"/>
      <c r="AD144" s="37"/>
      <c r="AE144" s="37"/>
      <c r="AF144" s="37">
        <v>4</v>
      </c>
      <c r="AG144" s="37"/>
      <c r="AH144" s="37"/>
      <c r="AI144" s="37"/>
      <c r="AJ144" s="37"/>
      <c r="AK144" s="37"/>
      <c r="AL144" s="37">
        <v>5</v>
      </c>
      <c r="AM144" s="37"/>
      <c r="AN144" s="37"/>
      <c r="AO144" s="37"/>
      <c r="AP144" s="37"/>
      <c r="AQ144" s="7"/>
      <c r="AR144" s="83">
        <v>1</v>
      </c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37">
        <v>2</v>
      </c>
      <c r="BN144" s="37"/>
      <c r="BO144" s="37"/>
      <c r="BP144" s="37">
        <v>3</v>
      </c>
      <c r="BQ144" s="37"/>
      <c r="BR144" s="37"/>
      <c r="BS144" s="37"/>
      <c r="BT144" s="37"/>
      <c r="BU144" s="37">
        <v>4</v>
      </c>
      <c r="BV144" s="37"/>
      <c r="BW144" s="37"/>
      <c r="BX144" s="37"/>
      <c r="BY144" s="37"/>
      <c r="BZ144" s="37">
        <v>5</v>
      </c>
      <c r="CA144" s="37"/>
      <c r="CB144" s="37"/>
      <c r="CC144" s="37"/>
      <c r="CD144" s="37"/>
      <c r="CE144" s="37">
        <v>6</v>
      </c>
      <c r="CF144" s="37"/>
      <c r="CG144" s="37"/>
      <c r="CH144" s="37"/>
      <c r="CI144" s="37"/>
    </row>
    <row r="145" spans="1:87" ht="12" customHeight="1">
      <c r="A145" s="48" t="s">
        <v>212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34">
        <v>800</v>
      </c>
      <c r="X145" s="34"/>
      <c r="Y145" s="34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8"/>
      <c r="AR145" s="55" t="s">
        <v>225</v>
      </c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7"/>
      <c r="BM145" s="81">
        <v>940</v>
      </c>
      <c r="BN145" s="82"/>
      <c r="BO145" s="111"/>
      <c r="BP145" s="105"/>
      <c r="BQ145" s="106"/>
      <c r="BR145" s="106"/>
      <c r="BS145" s="106"/>
      <c r="BT145" s="107"/>
      <c r="BU145" s="105"/>
      <c r="BV145" s="106"/>
      <c r="BW145" s="106"/>
      <c r="BX145" s="106"/>
      <c r="BY145" s="107"/>
      <c r="BZ145" s="105"/>
      <c r="CA145" s="106"/>
      <c r="CB145" s="106"/>
      <c r="CC145" s="106"/>
      <c r="CD145" s="107"/>
      <c r="CE145" s="105"/>
      <c r="CF145" s="106"/>
      <c r="CG145" s="106"/>
      <c r="CH145" s="106"/>
      <c r="CI145" s="107"/>
    </row>
    <row r="146" spans="1:87" ht="12" customHeight="1">
      <c r="A146" s="55" t="s">
        <v>227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7"/>
      <c r="W146" s="81">
        <v>810</v>
      </c>
      <c r="X146" s="82"/>
      <c r="Y146" s="111"/>
      <c r="Z146" s="105"/>
      <c r="AA146" s="106"/>
      <c r="AB146" s="106"/>
      <c r="AC146" s="106"/>
      <c r="AD146" s="106"/>
      <c r="AE146" s="107"/>
      <c r="AF146" s="105"/>
      <c r="AG146" s="106"/>
      <c r="AH146" s="106"/>
      <c r="AI146" s="106"/>
      <c r="AJ146" s="106"/>
      <c r="AK146" s="107"/>
      <c r="AL146" s="105"/>
      <c r="AM146" s="106"/>
      <c r="AN146" s="106"/>
      <c r="AO146" s="106"/>
      <c r="AP146" s="107"/>
      <c r="AQ146" s="8"/>
      <c r="AR146" s="79" t="s">
        <v>226</v>
      </c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156"/>
      <c r="BM146" s="112"/>
      <c r="BN146" s="113"/>
      <c r="BO146" s="114"/>
      <c r="BP146" s="108"/>
      <c r="BQ146" s="109"/>
      <c r="BR146" s="109"/>
      <c r="BS146" s="109"/>
      <c r="BT146" s="110"/>
      <c r="BU146" s="108"/>
      <c r="BV146" s="109"/>
      <c r="BW146" s="109"/>
      <c r="BX146" s="109"/>
      <c r="BY146" s="110"/>
      <c r="BZ146" s="108"/>
      <c r="CA146" s="109"/>
      <c r="CB146" s="109"/>
      <c r="CC146" s="109"/>
      <c r="CD146" s="110"/>
      <c r="CE146" s="108"/>
      <c r="CF146" s="109"/>
      <c r="CG146" s="109"/>
      <c r="CH146" s="109"/>
      <c r="CI146" s="110"/>
    </row>
    <row r="147" spans="1:87" ht="9.75" customHeight="1">
      <c r="A147" s="79" t="s">
        <v>228</v>
      </c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156"/>
      <c r="W147" s="112"/>
      <c r="X147" s="113"/>
      <c r="Y147" s="114"/>
      <c r="Z147" s="108"/>
      <c r="AA147" s="109"/>
      <c r="AB147" s="109"/>
      <c r="AC147" s="109"/>
      <c r="AD147" s="109"/>
      <c r="AE147" s="110"/>
      <c r="AF147" s="108"/>
      <c r="AG147" s="109"/>
      <c r="AH147" s="109"/>
      <c r="AI147" s="109"/>
      <c r="AJ147" s="109"/>
      <c r="AK147" s="110"/>
      <c r="AL147" s="108"/>
      <c r="AM147" s="109"/>
      <c r="AN147" s="109"/>
      <c r="AO147" s="109"/>
      <c r="AP147" s="110"/>
      <c r="AR147" s="96" t="s">
        <v>224</v>
      </c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34">
        <v>950</v>
      </c>
      <c r="BN147" s="34"/>
      <c r="BO147" s="34"/>
      <c r="BP147" s="35">
        <v>11.1</v>
      </c>
      <c r="BQ147" s="35"/>
      <c r="BR147" s="35"/>
      <c r="BS147" s="35"/>
      <c r="BT147" s="35"/>
      <c r="BU147" s="35">
        <v>11.1</v>
      </c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</row>
    <row r="148" spans="1:42" ht="12" customHeight="1">
      <c r="A148" s="96" t="s">
        <v>213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34">
        <v>820</v>
      </c>
      <c r="X148" s="34"/>
      <c r="Y148" s="34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</row>
    <row r="149" spans="1:42" ht="12" customHeight="1">
      <c r="A149" s="71" t="s">
        <v>214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34">
        <v>830</v>
      </c>
      <c r="X149" s="34"/>
      <c r="Y149" s="34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</row>
    <row r="150" spans="1:86" ht="12" customHeight="1">
      <c r="A150" s="71" t="s">
        <v>215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34">
        <v>840</v>
      </c>
      <c r="X150" s="34"/>
      <c r="Y150" s="34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R150" s="72" t="s">
        <v>229</v>
      </c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65" t="s">
        <v>231</v>
      </c>
      <c r="CA150" s="65"/>
      <c r="CB150" s="65"/>
      <c r="CC150" s="65"/>
      <c r="CD150" s="66"/>
      <c r="CE150" s="66"/>
      <c r="CF150" s="66"/>
      <c r="CG150" s="66"/>
      <c r="CH150" s="66"/>
    </row>
    <row r="151" spans="1:86" ht="12" customHeight="1">
      <c r="A151" s="71" t="s">
        <v>216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34">
        <v>850</v>
      </c>
      <c r="X151" s="34"/>
      <c r="Y151" s="34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11"/>
      <c r="CB151" s="11"/>
      <c r="CC151" s="11"/>
      <c r="CD151" s="2"/>
      <c r="CE151" s="2"/>
      <c r="CF151" s="2"/>
      <c r="CG151" s="2"/>
      <c r="CH151" s="2"/>
    </row>
    <row r="152" spans="1:86" ht="12" customHeight="1">
      <c r="A152" s="71" t="s">
        <v>217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34">
        <v>860</v>
      </c>
      <c r="X152" s="34"/>
      <c r="Y152" s="34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</row>
    <row r="153" spans="1:86" ht="12" customHeight="1">
      <c r="A153" s="71" t="s">
        <v>323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34">
        <v>870</v>
      </c>
      <c r="X153" s="34"/>
      <c r="Y153" s="34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</row>
    <row r="154" spans="1:86" ht="12" customHeight="1">
      <c r="A154" s="71" t="s">
        <v>218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34">
        <v>880</v>
      </c>
      <c r="X154" s="34"/>
      <c r="Y154" s="34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R154" s="72" t="s">
        <v>230</v>
      </c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65" t="s">
        <v>232</v>
      </c>
      <c r="CA154" s="65"/>
      <c r="CB154" s="65"/>
      <c r="CC154" s="65"/>
      <c r="CD154" s="66"/>
      <c r="CE154" s="66"/>
      <c r="CF154" s="66"/>
      <c r="CG154" s="66"/>
      <c r="CH154" s="66"/>
    </row>
    <row r="155" spans="1:42" ht="12" customHeight="1">
      <c r="A155" s="71" t="s">
        <v>219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34">
        <v>890</v>
      </c>
      <c r="X155" s="34"/>
      <c r="Y155" s="34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</row>
    <row r="156" spans="1:42" ht="12" customHeight="1">
      <c r="A156" s="71" t="s">
        <v>220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34">
        <v>900</v>
      </c>
      <c r="X156" s="34"/>
      <c r="Y156" s="34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</row>
    <row r="157" spans="1:42" ht="12" customHeight="1">
      <c r="A157" s="71" t="s">
        <v>221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34">
        <v>910</v>
      </c>
      <c r="X157" s="34"/>
      <c r="Y157" s="34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</row>
    <row r="158" spans="1:87" ht="12" customHeight="1">
      <c r="A158" s="71" t="s">
        <v>78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34">
        <v>920</v>
      </c>
      <c r="X158" s="34"/>
      <c r="Y158" s="34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R158" s="73" t="s">
        <v>241</v>
      </c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</row>
    <row r="159" spans="1:87" ht="12" customHeight="1">
      <c r="A159" s="161" t="s">
        <v>233</v>
      </c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 t="s">
        <v>234</v>
      </c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2"/>
      <c r="AK159" s="2"/>
      <c r="AL159" s="2"/>
      <c r="AM159" s="2"/>
      <c r="AN159" s="2"/>
      <c r="AO159" s="2"/>
      <c r="AP159" s="2"/>
      <c r="AR159" s="38" t="s">
        <v>116</v>
      </c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40"/>
      <c r="BZ159" s="38" t="s">
        <v>54</v>
      </c>
      <c r="CA159" s="39"/>
      <c r="CB159" s="40"/>
      <c r="CC159" s="38" t="s">
        <v>242</v>
      </c>
      <c r="CD159" s="39"/>
      <c r="CE159" s="39"/>
      <c r="CF159" s="39"/>
      <c r="CG159" s="39"/>
      <c r="CH159" s="39"/>
      <c r="CI159" s="40"/>
    </row>
    <row r="160" spans="1:87" ht="12" customHeight="1">
      <c r="A160" s="9" t="s">
        <v>194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72" t="s">
        <v>235</v>
      </c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65" t="s">
        <v>247</v>
      </c>
      <c r="AK160" s="65"/>
      <c r="AL160" s="65"/>
      <c r="AM160" s="66"/>
      <c r="AN160" s="66"/>
      <c r="AO160" s="66"/>
      <c r="AP160" s="66"/>
      <c r="AR160" s="41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3"/>
      <c r="BZ160" s="41"/>
      <c r="CA160" s="42"/>
      <c r="CB160" s="43"/>
      <c r="CC160" s="41"/>
      <c r="CD160" s="42"/>
      <c r="CE160" s="42"/>
      <c r="CF160" s="42"/>
      <c r="CG160" s="42"/>
      <c r="CH160" s="42"/>
      <c r="CI160" s="43"/>
    </row>
    <row r="161" spans="1:87" ht="12" customHeight="1">
      <c r="A161" s="9" t="s">
        <v>194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72" t="s">
        <v>236</v>
      </c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65" t="s">
        <v>248</v>
      </c>
      <c r="AK161" s="65"/>
      <c r="AL161" s="65"/>
      <c r="AM161" s="67"/>
      <c r="AN161" s="67"/>
      <c r="AO161" s="67"/>
      <c r="AP161" s="67"/>
      <c r="AR161" s="37">
        <v>1</v>
      </c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>
        <v>2</v>
      </c>
      <c r="CA161" s="37"/>
      <c r="CB161" s="37"/>
      <c r="CC161" s="37">
        <v>3</v>
      </c>
      <c r="CD161" s="37"/>
      <c r="CE161" s="37"/>
      <c r="CF161" s="37"/>
      <c r="CG161" s="37"/>
      <c r="CH161" s="37"/>
      <c r="CI161" s="37"/>
    </row>
    <row r="162" spans="1:87" ht="12" customHeight="1">
      <c r="A162" s="9" t="s">
        <v>194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72" t="s">
        <v>237</v>
      </c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65" t="s">
        <v>249</v>
      </c>
      <c r="AK162" s="65"/>
      <c r="AL162" s="65"/>
      <c r="AM162" s="67"/>
      <c r="AN162" s="67"/>
      <c r="AO162" s="67"/>
      <c r="AP162" s="67"/>
      <c r="AR162" s="71" t="s">
        <v>243</v>
      </c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34">
        <v>960</v>
      </c>
      <c r="CA162" s="34"/>
      <c r="CB162" s="34"/>
      <c r="CC162" s="64"/>
      <c r="CD162" s="64"/>
      <c r="CE162" s="64"/>
      <c r="CF162" s="64"/>
      <c r="CG162" s="64"/>
      <c r="CH162" s="64"/>
      <c r="CI162" s="64"/>
    </row>
    <row r="163" spans="1:87" ht="12" customHeight="1">
      <c r="A163" s="9" t="s">
        <v>194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72" t="s">
        <v>238</v>
      </c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65" t="s">
        <v>250</v>
      </c>
      <c r="AK163" s="65"/>
      <c r="AL163" s="65"/>
      <c r="AM163" s="67"/>
      <c r="AN163" s="67"/>
      <c r="AO163" s="67"/>
      <c r="AP163" s="67"/>
      <c r="AR163" s="48" t="s">
        <v>244</v>
      </c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34">
        <v>970</v>
      </c>
      <c r="CA163" s="34"/>
      <c r="CB163" s="34"/>
      <c r="CC163" s="64"/>
      <c r="CD163" s="64"/>
      <c r="CE163" s="64"/>
      <c r="CF163" s="64"/>
      <c r="CG163" s="64"/>
      <c r="CH163" s="64"/>
      <c r="CI163" s="64"/>
    </row>
    <row r="164" spans="1:87" ht="12" customHeight="1">
      <c r="A164" s="72" t="s">
        <v>239</v>
      </c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65" t="s">
        <v>251</v>
      </c>
      <c r="AK164" s="65"/>
      <c r="AL164" s="65"/>
      <c r="AM164" s="67"/>
      <c r="AN164" s="67"/>
      <c r="AO164" s="67"/>
      <c r="AP164" s="67"/>
      <c r="AR164" s="55" t="s">
        <v>245</v>
      </c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7"/>
      <c r="BZ164" s="34">
        <v>980</v>
      </c>
      <c r="CA164" s="34"/>
      <c r="CB164" s="34"/>
      <c r="CC164" s="64"/>
      <c r="CD164" s="64"/>
      <c r="CE164" s="64"/>
      <c r="CF164" s="64"/>
      <c r="CG164" s="64"/>
      <c r="CH164" s="64"/>
      <c r="CI164" s="64"/>
    </row>
    <row r="165" spans="1:87" ht="15" customHeight="1">
      <c r="A165" s="30" t="s">
        <v>408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72" t="s">
        <v>324</v>
      </c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 t="s">
        <v>325</v>
      </c>
      <c r="AK165" s="72"/>
      <c r="AL165" s="72"/>
      <c r="AM165" s="168"/>
      <c r="AN165" s="168"/>
      <c r="AO165" s="168"/>
      <c r="AP165" s="168"/>
      <c r="AR165" s="68" t="s">
        <v>246</v>
      </c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70"/>
      <c r="BZ165" s="34"/>
      <c r="CA165" s="34"/>
      <c r="CB165" s="34"/>
      <c r="CC165" s="64"/>
      <c r="CD165" s="64"/>
      <c r="CE165" s="64"/>
      <c r="CF165" s="64"/>
      <c r="CG165" s="64"/>
      <c r="CH165" s="64"/>
      <c r="CI165" s="64"/>
    </row>
    <row r="166" spans="1:87" ht="1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28"/>
      <c r="AN166" s="28"/>
      <c r="AO166" s="28"/>
      <c r="AP166" s="28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16"/>
      <c r="CA166" s="16"/>
      <c r="CB166" s="16"/>
      <c r="CC166" s="29"/>
      <c r="CD166" s="29"/>
      <c r="CE166" s="29"/>
      <c r="CF166" s="29"/>
      <c r="CG166" s="29"/>
      <c r="CH166" s="29"/>
      <c r="CI166" s="29"/>
    </row>
    <row r="167" spans="1:87" ht="3" customHeight="1">
      <c r="A167" s="14"/>
      <c r="B167" s="14"/>
      <c r="C167" s="14"/>
      <c r="D167" s="14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16"/>
      <c r="CA167" s="16"/>
      <c r="CB167" s="16"/>
      <c r="CC167" s="24"/>
      <c r="CD167" s="24"/>
      <c r="CE167" s="24"/>
      <c r="CF167" s="24"/>
      <c r="CG167" s="24"/>
      <c r="CH167" s="24"/>
      <c r="CI167" s="24"/>
    </row>
    <row r="168" spans="1:42" ht="7.5" customHeight="1">
      <c r="A168" s="160" t="s">
        <v>240</v>
      </c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</row>
    <row r="169" ht="5.25" customHeight="1"/>
    <row r="170" spans="1:87" ht="12" customHeight="1">
      <c r="A170" s="73" t="s">
        <v>252</v>
      </c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R170" s="73" t="s">
        <v>253</v>
      </c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</row>
    <row r="171" spans="1:87" ht="24" customHeight="1">
      <c r="A171" s="47" t="s">
        <v>116</v>
      </c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 t="s">
        <v>54</v>
      </c>
      <c r="AH171" s="47"/>
      <c r="AI171" s="47"/>
      <c r="AJ171" s="47" t="s">
        <v>242</v>
      </c>
      <c r="AK171" s="47"/>
      <c r="AL171" s="47"/>
      <c r="AM171" s="47"/>
      <c r="AN171" s="47"/>
      <c r="AO171" s="47"/>
      <c r="AP171" s="47"/>
      <c r="AR171" s="47" t="s">
        <v>116</v>
      </c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 t="s">
        <v>54</v>
      </c>
      <c r="CA171" s="47"/>
      <c r="CB171" s="47"/>
      <c r="CC171" s="47" t="s">
        <v>242</v>
      </c>
      <c r="CD171" s="47"/>
      <c r="CE171" s="47"/>
      <c r="CF171" s="47"/>
      <c r="CG171" s="47"/>
      <c r="CH171" s="47"/>
      <c r="CI171" s="47"/>
    </row>
    <row r="172" spans="1:87" ht="12" customHeight="1">
      <c r="A172" s="37">
        <v>1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4">
        <v>2</v>
      </c>
      <c r="AH172" s="34"/>
      <c r="AI172" s="34"/>
      <c r="AJ172" s="34">
        <v>3</v>
      </c>
      <c r="AK172" s="34"/>
      <c r="AL172" s="34"/>
      <c r="AM172" s="34"/>
      <c r="AN172" s="34"/>
      <c r="AO172" s="34"/>
      <c r="AP172" s="34"/>
      <c r="AR172" s="37">
        <v>1</v>
      </c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4">
        <v>2</v>
      </c>
      <c r="CA172" s="34"/>
      <c r="CB172" s="34"/>
      <c r="CC172" s="34">
        <v>3</v>
      </c>
      <c r="CD172" s="34"/>
      <c r="CE172" s="34"/>
      <c r="CF172" s="34"/>
      <c r="CG172" s="34"/>
      <c r="CH172" s="34"/>
      <c r="CI172" s="34"/>
    </row>
    <row r="173" spans="1:87" ht="12" customHeight="1">
      <c r="A173" s="71" t="s">
        <v>254</v>
      </c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34">
        <v>1110</v>
      </c>
      <c r="AH173" s="34"/>
      <c r="AI173" s="34"/>
      <c r="AJ173" s="35"/>
      <c r="AK173" s="35"/>
      <c r="AL173" s="35"/>
      <c r="AM173" s="35"/>
      <c r="AN173" s="35"/>
      <c r="AO173" s="35"/>
      <c r="AP173" s="35"/>
      <c r="AR173" s="71" t="s">
        <v>261</v>
      </c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34">
        <v>1300</v>
      </c>
      <c r="CA173" s="34"/>
      <c r="CB173" s="34"/>
      <c r="CC173" s="35">
        <v>15.2</v>
      </c>
      <c r="CD173" s="35"/>
      <c r="CE173" s="35"/>
      <c r="CF173" s="35"/>
      <c r="CG173" s="35"/>
      <c r="CH173" s="35"/>
      <c r="CI173" s="35"/>
    </row>
    <row r="174" spans="1:87" ht="12" customHeight="1">
      <c r="A174" s="71" t="s">
        <v>255</v>
      </c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34"/>
      <c r="AH174" s="34"/>
      <c r="AI174" s="34"/>
      <c r="AJ174" s="35"/>
      <c r="AK174" s="35"/>
      <c r="AL174" s="35"/>
      <c r="AM174" s="35"/>
      <c r="AN174" s="35"/>
      <c r="AO174" s="35"/>
      <c r="AP174" s="35"/>
      <c r="AQ174" s="8"/>
      <c r="AR174" s="48" t="s">
        <v>262</v>
      </c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34">
        <v>1310</v>
      </c>
      <c r="CA174" s="34"/>
      <c r="CB174" s="34"/>
      <c r="CC174" s="35"/>
      <c r="CD174" s="35"/>
      <c r="CE174" s="35"/>
      <c r="CF174" s="35"/>
      <c r="CG174" s="35"/>
      <c r="CH174" s="35"/>
      <c r="CI174" s="35"/>
    </row>
    <row r="175" spans="1:87" ht="12" customHeight="1">
      <c r="A175" s="71" t="s">
        <v>256</v>
      </c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34">
        <v>1120</v>
      </c>
      <c r="AH175" s="34"/>
      <c r="AI175" s="34"/>
      <c r="AJ175" s="35"/>
      <c r="AK175" s="35"/>
      <c r="AL175" s="35"/>
      <c r="AM175" s="35"/>
      <c r="AN175" s="35"/>
      <c r="AO175" s="35"/>
      <c r="AP175" s="35"/>
      <c r="AR175" s="55" t="s">
        <v>263</v>
      </c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7"/>
      <c r="BZ175" s="58">
        <v>1311</v>
      </c>
      <c r="CA175" s="59"/>
      <c r="CB175" s="60"/>
      <c r="CC175" s="49"/>
      <c r="CD175" s="50"/>
      <c r="CE175" s="50"/>
      <c r="CF175" s="50"/>
      <c r="CG175" s="50"/>
      <c r="CH175" s="50"/>
      <c r="CI175" s="51"/>
    </row>
    <row r="176" spans="1:87" ht="12" customHeight="1">
      <c r="A176" s="71" t="s">
        <v>257</v>
      </c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34">
        <v>1130</v>
      </c>
      <c r="AH176" s="34"/>
      <c r="AI176" s="34"/>
      <c r="AJ176" s="35"/>
      <c r="AK176" s="35"/>
      <c r="AL176" s="35"/>
      <c r="AM176" s="35"/>
      <c r="AN176" s="35"/>
      <c r="AO176" s="35"/>
      <c r="AP176" s="35"/>
      <c r="AR176" s="79" t="s">
        <v>264</v>
      </c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156"/>
      <c r="BZ176" s="61"/>
      <c r="CA176" s="62"/>
      <c r="CB176" s="63"/>
      <c r="CC176" s="52"/>
      <c r="CD176" s="53"/>
      <c r="CE176" s="53"/>
      <c r="CF176" s="53"/>
      <c r="CG176" s="53"/>
      <c r="CH176" s="53"/>
      <c r="CI176" s="54"/>
    </row>
    <row r="177" spans="1:87" ht="12" customHeight="1">
      <c r="A177" s="71" t="s">
        <v>258</v>
      </c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34">
        <v>1140</v>
      </c>
      <c r="AH177" s="34"/>
      <c r="AI177" s="34"/>
      <c r="AJ177" s="35"/>
      <c r="AK177" s="35"/>
      <c r="AL177" s="35"/>
      <c r="AM177" s="35"/>
      <c r="AN177" s="35"/>
      <c r="AO177" s="35"/>
      <c r="AP177" s="35"/>
      <c r="AR177" s="96" t="s">
        <v>265</v>
      </c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96"/>
      <c r="BY177" s="96"/>
      <c r="BZ177" s="34">
        <v>1312</v>
      </c>
      <c r="CA177" s="34"/>
      <c r="CB177" s="34"/>
      <c r="CC177" s="35"/>
      <c r="CD177" s="35"/>
      <c r="CE177" s="35"/>
      <c r="CF177" s="35"/>
      <c r="CG177" s="35"/>
      <c r="CH177" s="35"/>
      <c r="CI177" s="35"/>
    </row>
    <row r="178" spans="1:87" ht="12" customHeight="1">
      <c r="A178" s="71" t="s">
        <v>259</v>
      </c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34">
        <v>1150</v>
      </c>
      <c r="AH178" s="34"/>
      <c r="AI178" s="34"/>
      <c r="AJ178" s="35"/>
      <c r="AK178" s="35"/>
      <c r="AL178" s="35"/>
      <c r="AM178" s="35"/>
      <c r="AN178" s="35"/>
      <c r="AO178" s="35"/>
      <c r="AP178" s="35"/>
      <c r="AR178" s="71" t="s">
        <v>266</v>
      </c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34">
        <v>1313</v>
      </c>
      <c r="CA178" s="34"/>
      <c r="CB178" s="34"/>
      <c r="CC178" s="35"/>
      <c r="CD178" s="35"/>
      <c r="CE178" s="35"/>
      <c r="CF178" s="35"/>
      <c r="CG178" s="35"/>
      <c r="CH178" s="35"/>
      <c r="CI178" s="35"/>
    </row>
    <row r="179" spans="1:87" ht="12" customHeight="1">
      <c r="A179" s="71" t="s">
        <v>260</v>
      </c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34">
        <v>1160</v>
      </c>
      <c r="AH179" s="34"/>
      <c r="AI179" s="34"/>
      <c r="AJ179" s="35"/>
      <c r="AK179" s="35"/>
      <c r="AL179" s="35"/>
      <c r="AM179" s="35"/>
      <c r="AN179" s="35"/>
      <c r="AO179" s="35"/>
      <c r="AP179" s="35"/>
      <c r="AR179" s="71" t="s">
        <v>267</v>
      </c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34">
        <v>1314</v>
      </c>
      <c r="CA179" s="34"/>
      <c r="CB179" s="34"/>
      <c r="CC179" s="35"/>
      <c r="CD179" s="35"/>
      <c r="CE179" s="35"/>
      <c r="CF179" s="35"/>
      <c r="CG179" s="35"/>
      <c r="CH179" s="35"/>
      <c r="CI179" s="35"/>
    </row>
    <row r="180" spans="1:87" ht="12" customHeight="1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34"/>
      <c r="AH180" s="34"/>
      <c r="AI180" s="34"/>
      <c r="AJ180" s="35"/>
      <c r="AK180" s="35"/>
      <c r="AL180" s="35"/>
      <c r="AM180" s="35"/>
      <c r="AN180" s="35"/>
      <c r="AO180" s="35"/>
      <c r="AP180" s="35"/>
      <c r="AR180" s="71" t="s">
        <v>268</v>
      </c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34">
        <v>1315</v>
      </c>
      <c r="CA180" s="34"/>
      <c r="CB180" s="34"/>
      <c r="CC180" s="35"/>
      <c r="CD180" s="35"/>
      <c r="CE180" s="35"/>
      <c r="CF180" s="35"/>
      <c r="CG180" s="35"/>
      <c r="CH180" s="35"/>
      <c r="CI180" s="35"/>
    </row>
    <row r="181" spans="44:87" ht="12" customHeight="1"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34">
        <v>1316</v>
      </c>
      <c r="CA181" s="34"/>
      <c r="CB181" s="34"/>
      <c r="CC181" s="35"/>
      <c r="CD181" s="35"/>
      <c r="CE181" s="35"/>
      <c r="CF181" s="35"/>
      <c r="CG181" s="35"/>
      <c r="CH181" s="35"/>
      <c r="CI181" s="35"/>
    </row>
    <row r="182" spans="1:87" ht="12" customHeight="1">
      <c r="A182" s="73" t="s">
        <v>269</v>
      </c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34">
        <v>1317</v>
      </c>
      <c r="CA182" s="34"/>
      <c r="CB182" s="34"/>
      <c r="CC182" s="35"/>
      <c r="CD182" s="35"/>
      <c r="CE182" s="35"/>
      <c r="CF182" s="35"/>
      <c r="CG182" s="35"/>
      <c r="CH182" s="35"/>
      <c r="CI182" s="35"/>
    </row>
    <row r="183" spans="1:42" ht="24" customHeight="1">
      <c r="A183" s="47" t="s">
        <v>116</v>
      </c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 t="s">
        <v>54</v>
      </c>
      <c r="AH183" s="47"/>
      <c r="AI183" s="47"/>
      <c r="AJ183" s="47" t="s">
        <v>242</v>
      </c>
      <c r="AK183" s="47"/>
      <c r="AL183" s="47"/>
      <c r="AM183" s="47"/>
      <c r="AN183" s="47"/>
      <c r="AO183" s="47"/>
      <c r="AP183" s="47"/>
    </row>
    <row r="184" spans="1:42" ht="12" customHeight="1">
      <c r="A184" s="37">
        <v>1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4">
        <v>2</v>
      </c>
      <c r="AH184" s="34"/>
      <c r="AI184" s="34"/>
      <c r="AJ184" s="34">
        <v>3</v>
      </c>
      <c r="AK184" s="34"/>
      <c r="AL184" s="34"/>
      <c r="AM184" s="34"/>
      <c r="AN184" s="34"/>
      <c r="AO184" s="34"/>
      <c r="AP184" s="34"/>
    </row>
    <row r="185" spans="1:42" ht="12" customHeight="1">
      <c r="A185" s="48" t="s">
        <v>270</v>
      </c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34">
        <v>1210</v>
      </c>
      <c r="AH185" s="34"/>
      <c r="AI185" s="34"/>
      <c r="AJ185" s="35"/>
      <c r="AK185" s="35"/>
      <c r="AL185" s="35"/>
      <c r="AM185" s="35"/>
      <c r="AN185" s="35"/>
      <c r="AO185" s="35"/>
      <c r="AP185" s="35"/>
    </row>
    <row r="186" spans="1:42" ht="12" customHeight="1">
      <c r="A186" s="55" t="s">
        <v>271</v>
      </c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7"/>
      <c r="AG186" s="58">
        <v>1220</v>
      </c>
      <c r="AH186" s="59"/>
      <c r="AI186" s="60"/>
      <c r="AJ186" s="49"/>
      <c r="AK186" s="50"/>
      <c r="AL186" s="50"/>
      <c r="AM186" s="50"/>
      <c r="AN186" s="50"/>
      <c r="AO186" s="50"/>
      <c r="AP186" s="51"/>
    </row>
    <row r="187" spans="1:42" ht="12" customHeight="1">
      <c r="A187" s="79" t="s">
        <v>272</v>
      </c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156"/>
      <c r="AG187" s="61"/>
      <c r="AH187" s="62"/>
      <c r="AI187" s="63"/>
      <c r="AJ187" s="52"/>
      <c r="AK187" s="53"/>
      <c r="AL187" s="53"/>
      <c r="AM187" s="53"/>
      <c r="AN187" s="53"/>
      <c r="AO187" s="53"/>
      <c r="AP187" s="54"/>
    </row>
    <row r="188" spans="1:42" ht="12" customHeight="1">
      <c r="A188" s="167" t="s">
        <v>273</v>
      </c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34">
        <v>1225</v>
      </c>
      <c r="AH188" s="34"/>
      <c r="AI188" s="34"/>
      <c r="AJ188" s="35"/>
      <c r="AK188" s="35"/>
      <c r="AL188" s="35"/>
      <c r="AM188" s="35"/>
      <c r="AN188" s="35"/>
      <c r="AO188" s="35"/>
      <c r="AP188" s="35"/>
    </row>
    <row r="189" spans="1:42" ht="12" customHeight="1">
      <c r="A189" s="55" t="s">
        <v>274</v>
      </c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7"/>
      <c r="AG189" s="58">
        <v>1230</v>
      </c>
      <c r="AH189" s="59"/>
      <c r="AI189" s="60"/>
      <c r="AJ189" s="49"/>
      <c r="AK189" s="50"/>
      <c r="AL189" s="50"/>
      <c r="AM189" s="50"/>
      <c r="AN189" s="50"/>
      <c r="AO189" s="50"/>
      <c r="AP189" s="51"/>
    </row>
    <row r="190" spans="1:42" ht="12" customHeight="1">
      <c r="A190" s="79" t="s">
        <v>272</v>
      </c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156"/>
      <c r="AG190" s="61"/>
      <c r="AH190" s="62"/>
      <c r="AI190" s="63"/>
      <c r="AJ190" s="52"/>
      <c r="AK190" s="53"/>
      <c r="AL190" s="53"/>
      <c r="AM190" s="53"/>
      <c r="AN190" s="53"/>
      <c r="AO190" s="53"/>
      <c r="AP190" s="54"/>
    </row>
    <row r="191" spans="1:42" ht="12" customHeight="1">
      <c r="A191" s="96" t="s">
        <v>273</v>
      </c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34">
        <v>1235</v>
      </c>
      <c r="AH191" s="34"/>
      <c r="AI191" s="34"/>
      <c r="AJ191" s="35"/>
      <c r="AK191" s="35"/>
      <c r="AL191" s="35"/>
      <c r="AM191" s="35"/>
      <c r="AN191" s="35"/>
      <c r="AO191" s="35"/>
      <c r="AP191" s="35"/>
    </row>
    <row r="192" spans="1:42" ht="12" customHeight="1">
      <c r="A192" s="48" t="s">
        <v>275</v>
      </c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34">
        <v>1240</v>
      </c>
      <c r="AH192" s="34"/>
      <c r="AI192" s="34"/>
      <c r="AJ192" s="35"/>
      <c r="AK192" s="35"/>
      <c r="AL192" s="35"/>
      <c r="AM192" s="35"/>
      <c r="AN192" s="35"/>
      <c r="AO192" s="35"/>
      <c r="AP192" s="35"/>
    </row>
    <row r="193" spans="1:42" ht="12" customHeight="1">
      <c r="A193" s="55" t="s">
        <v>50</v>
      </c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7"/>
      <c r="AG193" s="58">
        <v>1241</v>
      </c>
      <c r="AH193" s="59"/>
      <c r="AI193" s="60"/>
      <c r="AJ193" s="49"/>
      <c r="AK193" s="50"/>
      <c r="AL193" s="50"/>
      <c r="AM193" s="50"/>
      <c r="AN193" s="50"/>
      <c r="AO193" s="50"/>
      <c r="AP193" s="51"/>
    </row>
    <row r="194" spans="1:42" ht="12" customHeight="1">
      <c r="A194" s="79" t="s">
        <v>276</v>
      </c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156"/>
      <c r="AG194" s="61"/>
      <c r="AH194" s="62"/>
      <c r="AI194" s="63"/>
      <c r="AJ194" s="52"/>
      <c r="AK194" s="53"/>
      <c r="AL194" s="53"/>
      <c r="AM194" s="53"/>
      <c r="AN194" s="53"/>
      <c r="AO194" s="53"/>
      <c r="AP194" s="54"/>
    </row>
    <row r="195" spans="1:42" ht="12" customHeight="1">
      <c r="A195" s="96" t="s">
        <v>277</v>
      </c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34">
        <v>1242</v>
      </c>
      <c r="AH195" s="34"/>
      <c r="AI195" s="34"/>
      <c r="AJ195" s="35"/>
      <c r="AK195" s="35"/>
      <c r="AL195" s="35"/>
      <c r="AM195" s="35"/>
      <c r="AN195" s="35"/>
      <c r="AO195" s="35"/>
      <c r="AP195" s="35"/>
    </row>
    <row r="196" spans="1:42" ht="12" customHeight="1">
      <c r="A196" s="71" t="s">
        <v>278</v>
      </c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34">
        <v>1243</v>
      </c>
      <c r="AH196" s="34"/>
      <c r="AI196" s="34"/>
      <c r="AJ196" s="35"/>
      <c r="AK196" s="35"/>
      <c r="AL196" s="35"/>
      <c r="AM196" s="35"/>
      <c r="AN196" s="35"/>
      <c r="AO196" s="35"/>
      <c r="AP196" s="35"/>
    </row>
    <row r="197" spans="1:42" ht="12" customHeight="1">
      <c r="A197" s="48" t="s">
        <v>279</v>
      </c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34">
        <v>1250</v>
      </c>
      <c r="AH197" s="34"/>
      <c r="AI197" s="34"/>
      <c r="AJ197" s="35"/>
      <c r="AK197" s="35"/>
      <c r="AL197" s="35"/>
      <c r="AM197" s="35"/>
      <c r="AN197" s="35"/>
      <c r="AO197" s="35"/>
      <c r="AP197" s="35"/>
    </row>
    <row r="198" spans="1:42" ht="12" customHeight="1">
      <c r="A198" s="55" t="s">
        <v>50</v>
      </c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7"/>
      <c r="AG198" s="58">
        <v>1251</v>
      </c>
      <c r="AH198" s="59"/>
      <c r="AI198" s="60"/>
      <c r="AJ198" s="49"/>
      <c r="AK198" s="50"/>
      <c r="AL198" s="50"/>
      <c r="AM198" s="50"/>
      <c r="AN198" s="50"/>
      <c r="AO198" s="50"/>
      <c r="AP198" s="51"/>
    </row>
    <row r="199" spans="1:42" ht="12" customHeight="1">
      <c r="A199" s="79" t="s">
        <v>276</v>
      </c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156"/>
      <c r="AG199" s="61"/>
      <c r="AH199" s="62"/>
      <c r="AI199" s="63"/>
      <c r="AJ199" s="52"/>
      <c r="AK199" s="53"/>
      <c r="AL199" s="53"/>
      <c r="AM199" s="53"/>
      <c r="AN199" s="53"/>
      <c r="AO199" s="53"/>
      <c r="AP199" s="54"/>
    </row>
    <row r="200" spans="1:42" ht="12" customHeight="1">
      <c r="A200" s="96" t="s">
        <v>277</v>
      </c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34">
        <v>1252</v>
      </c>
      <c r="AH200" s="34"/>
      <c r="AI200" s="34"/>
      <c r="AJ200" s="35"/>
      <c r="AK200" s="35"/>
      <c r="AL200" s="35"/>
      <c r="AM200" s="35"/>
      <c r="AN200" s="35"/>
      <c r="AO200" s="35"/>
      <c r="AP200" s="35"/>
    </row>
    <row r="201" spans="1:42" ht="12" customHeight="1">
      <c r="A201" s="71" t="s">
        <v>278</v>
      </c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34">
        <v>1253</v>
      </c>
      <c r="AH201" s="34"/>
      <c r="AI201" s="34"/>
      <c r="AJ201" s="35"/>
      <c r="AK201" s="35"/>
      <c r="AL201" s="35"/>
      <c r="AM201" s="35"/>
      <c r="AN201" s="35"/>
      <c r="AO201" s="35"/>
      <c r="AP201" s="35"/>
    </row>
    <row r="203" spans="1:87" ht="12" customHeight="1">
      <c r="A203" s="73" t="s">
        <v>326</v>
      </c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</row>
    <row r="204" spans="1:17" ht="12" customHeight="1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1:87" ht="12" customHeight="1">
      <c r="A205" s="47" t="s">
        <v>327</v>
      </c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 t="s">
        <v>54</v>
      </c>
      <c r="Y205" s="47"/>
      <c r="Z205" s="47"/>
      <c r="AA205" s="47"/>
      <c r="AB205" s="47" t="s">
        <v>328</v>
      </c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 t="s">
        <v>329</v>
      </c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</row>
    <row r="206" spans="1:87" ht="22.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 t="s">
        <v>330</v>
      </c>
      <c r="AC206" s="47"/>
      <c r="AD206" s="47"/>
      <c r="AE206" s="47"/>
      <c r="AF206" s="47"/>
      <c r="AG206" s="47"/>
      <c r="AH206" s="47"/>
      <c r="AI206" s="47"/>
      <c r="AJ206" s="47" t="s">
        <v>331</v>
      </c>
      <c r="AK206" s="47"/>
      <c r="AL206" s="47"/>
      <c r="AM206" s="47"/>
      <c r="AN206" s="47" t="s">
        <v>332</v>
      </c>
      <c r="AO206" s="47"/>
      <c r="AP206" s="47"/>
      <c r="AQ206" s="47"/>
      <c r="AR206" s="47"/>
      <c r="AS206" s="47"/>
      <c r="AT206" s="47"/>
      <c r="AU206" s="47"/>
      <c r="AV206" s="47" t="s">
        <v>385</v>
      </c>
      <c r="AW206" s="47"/>
      <c r="AX206" s="47"/>
      <c r="AY206" s="47"/>
      <c r="AZ206" s="47" t="s">
        <v>386</v>
      </c>
      <c r="BA206" s="47"/>
      <c r="BB206" s="47"/>
      <c r="BC206" s="47"/>
      <c r="BD206" s="47" t="s">
        <v>387</v>
      </c>
      <c r="BE206" s="47"/>
      <c r="BF206" s="47"/>
      <c r="BG206" s="47"/>
      <c r="BH206" s="47" t="s">
        <v>333</v>
      </c>
      <c r="BI206" s="47"/>
      <c r="BJ206" s="47"/>
      <c r="BK206" s="47"/>
      <c r="BL206" s="47"/>
      <c r="BM206" s="47"/>
      <c r="BN206" s="47"/>
      <c r="BO206" s="47"/>
      <c r="BP206" s="47" t="s">
        <v>330</v>
      </c>
      <c r="BQ206" s="47"/>
      <c r="BR206" s="47"/>
      <c r="BS206" s="47"/>
      <c r="BT206" s="47" t="s">
        <v>388</v>
      </c>
      <c r="BU206" s="47"/>
      <c r="BV206" s="47"/>
      <c r="BW206" s="47"/>
      <c r="BX206" s="47" t="s">
        <v>389</v>
      </c>
      <c r="BY206" s="47"/>
      <c r="BZ206" s="47"/>
      <c r="CA206" s="47"/>
      <c r="CB206" s="47" t="s">
        <v>332</v>
      </c>
      <c r="CC206" s="47"/>
      <c r="CD206" s="47"/>
      <c r="CE206" s="47"/>
      <c r="CF206" s="47" t="s">
        <v>333</v>
      </c>
      <c r="CG206" s="47"/>
      <c r="CH206" s="47"/>
      <c r="CI206" s="47"/>
    </row>
    <row r="207" spans="1:87" ht="43.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 t="s">
        <v>383</v>
      </c>
      <c r="AC207" s="47"/>
      <c r="AD207" s="47"/>
      <c r="AE207" s="47"/>
      <c r="AF207" s="47" t="s">
        <v>384</v>
      </c>
      <c r="AG207" s="47"/>
      <c r="AH207" s="47"/>
      <c r="AI207" s="47"/>
      <c r="AJ207" s="47"/>
      <c r="AK207" s="47"/>
      <c r="AL207" s="47"/>
      <c r="AM207" s="47"/>
      <c r="AN207" s="47" t="s">
        <v>383</v>
      </c>
      <c r="AO207" s="47"/>
      <c r="AP207" s="47"/>
      <c r="AQ207" s="47"/>
      <c r="AR207" s="47" t="s">
        <v>384</v>
      </c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 t="s">
        <v>383</v>
      </c>
      <c r="BI207" s="47"/>
      <c r="BJ207" s="47"/>
      <c r="BK207" s="47"/>
      <c r="BL207" s="47" t="s">
        <v>384</v>
      </c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</row>
    <row r="208" spans="1:87" ht="12" customHeight="1">
      <c r="A208" s="187">
        <v>1</v>
      </c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9"/>
      <c r="X208" s="176">
        <v>2</v>
      </c>
      <c r="Y208" s="176"/>
      <c r="Z208" s="176"/>
      <c r="AA208" s="176"/>
      <c r="AB208" s="176">
        <v>3</v>
      </c>
      <c r="AC208" s="176"/>
      <c r="AD208" s="176"/>
      <c r="AE208" s="176"/>
      <c r="AF208" s="176">
        <v>4</v>
      </c>
      <c r="AG208" s="176"/>
      <c r="AH208" s="176"/>
      <c r="AI208" s="176"/>
      <c r="AJ208" s="176">
        <v>5</v>
      </c>
      <c r="AK208" s="176"/>
      <c r="AL208" s="176"/>
      <c r="AM208" s="176"/>
      <c r="AN208" s="176">
        <v>6</v>
      </c>
      <c r="AO208" s="176"/>
      <c r="AP208" s="176"/>
      <c r="AQ208" s="176"/>
      <c r="AR208" s="176">
        <v>7</v>
      </c>
      <c r="AS208" s="176"/>
      <c r="AT208" s="176"/>
      <c r="AU208" s="176"/>
      <c r="AV208" s="176">
        <v>8</v>
      </c>
      <c r="AW208" s="176"/>
      <c r="AX208" s="176"/>
      <c r="AY208" s="176"/>
      <c r="AZ208" s="176">
        <v>9</v>
      </c>
      <c r="BA208" s="176"/>
      <c r="BB208" s="176"/>
      <c r="BC208" s="176"/>
      <c r="BD208" s="176">
        <v>10</v>
      </c>
      <c r="BE208" s="176"/>
      <c r="BF208" s="176"/>
      <c r="BG208" s="176"/>
      <c r="BH208" s="176">
        <v>11</v>
      </c>
      <c r="BI208" s="176"/>
      <c r="BJ208" s="176"/>
      <c r="BK208" s="176"/>
      <c r="BL208" s="176">
        <v>12</v>
      </c>
      <c r="BM208" s="176"/>
      <c r="BN208" s="176"/>
      <c r="BO208" s="176"/>
      <c r="BP208" s="176">
        <v>13</v>
      </c>
      <c r="BQ208" s="176"/>
      <c r="BR208" s="176"/>
      <c r="BS208" s="176"/>
      <c r="BT208" s="176">
        <v>14</v>
      </c>
      <c r="BU208" s="176"/>
      <c r="BV208" s="176"/>
      <c r="BW208" s="176"/>
      <c r="BX208" s="176">
        <v>15</v>
      </c>
      <c r="BY208" s="176"/>
      <c r="BZ208" s="176"/>
      <c r="CA208" s="176"/>
      <c r="CB208" s="176">
        <v>16</v>
      </c>
      <c r="CC208" s="176"/>
      <c r="CD208" s="176"/>
      <c r="CE208" s="176"/>
      <c r="CF208" s="176">
        <v>17</v>
      </c>
      <c r="CG208" s="176"/>
      <c r="CH208" s="176"/>
      <c r="CI208" s="176"/>
    </row>
    <row r="209" spans="1:87" ht="24" customHeight="1">
      <c r="A209" s="190" t="s">
        <v>390</v>
      </c>
      <c r="B209" s="190"/>
      <c r="C209" s="190"/>
      <c r="D209" s="190"/>
      <c r="E209" s="190"/>
      <c r="F209" s="190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2">
        <v>1410</v>
      </c>
      <c r="Y209" s="193"/>
      <c r="Z209" s="193"/>
      <c r="AA209" s="194"/>
      <c r="AB209" s="177"/>
      <c r="AC209" s="178"/>
      <c r="AD209" s="178"/>
      <c r="AE209" s="179"/>
      <c r="AF209" s="177"/>
      <c r="AG209" s="178"/>
      <c r="AH209" s="178"/>
      <c r="AI209" s="179"/>
      <c r="AJ209" s="177"/>
      <c r="AK209" s="178"/>
      <c r="AL209" s="178"/>
      <c r="AM209" s="179"/>
      <c r="AN209" s="177"/>
      <c r="AO209" s="178"/>
      <c r="AP209" s="178"/>
      <c r="AQ209" s="179"/>
      <c r="AR209" s="177"/>
      <c r="AS209" s="178"/>
      <c r="AT209" s="178"/>
      <c r="AU209" s="179"/>
      <c r="AV209" s="177"/>
      <c r="AW209" s="178"/>
      <c r="AX209" s="178"/>
      <c r="AY209" s="179"/>
      <c r="AZ209" s="177"/>
      <c r="BA209" s="178"/>
      <c r="BB209" s="178"/>
      <c r="BC209" s="179"/>
      <c r="BD209" s="177"/>
      <c r="BE209" s="178"/>
      <c r="BF209" s="178"/>
      <c r="BG209" s="179"/>
      <c r="BH209" s="177"/>
      <c r="BI209" s="178"/>
      <c r="BJ209" s="178"/>
      <c r="BK209" s="179"/>
      <c r="BL209" s="177"/>
      <c r="BM209" s="178"/>
      <c r="BN209" s="178"/>
      <c r="BO209" s="179"/>
      <c r="BP209" s="177"/>
      <c r="BQ209" s="178"/>
      <c r="BR209" s="178"/>
      <c r="BS209" s="179"/>
      <c r="BT209" s="177"/>
      <c r="BU209" s="178"/>
      <c r="BV209" s="178"/>
      <c r="BW209" s="179"/>
      <c r="BX209" s="177"/>
      <c r="BY209" s="178"/>
      <c r="BZ209" s="178"/>
      <c r="CA209" s="179"/>
      <c r="CB209" s="177"/>
      <c r="CC209" s="178"/>
      <c r="CD209" s="178"/>
      <c r="CE209" s="179"/>
      <c r="CF209" s="177"/>
      <c r="CG209" s="178"/>
      <c r="CH209" s="178"/>
      <c r="CI209" s="179"/>
    </row>
    <row r="210" spans="1:87" ht="12" customHeight="1">
      <c r="A210" s="175" t="s">
        <v>334</v>
      </c>
      <c r="B210" s="175"/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95"/>
      <c r="Y210" s="196"/>
      <c r="Z210" s="196"/>
      <c r="AA210" s="197"/>
      <c r="AB210" s="180"/>
      <c r="AC210" s="181"/>
      <c r="AD210" s="181"/>
      <c r="AE210" s="182"/>
      <c r="AF210" s="180"/>
      <c r="AG210" s="181"/>
      <c r="AH210" s="181"/>
      <c r="AI210" s="182"/>
      <c r="AJ210" s="180"/>
      <c r="AK210" s="181"/>
      <c r="AL210" s="181"/>
      <c r="AM210" s="182"/>
      <c r="AN210" s="180"/>
      <c r="AO210" s="181"/>
      <c r="AP210" s="181"/>
      <c r="AQ210" s="182"/>
      <c r="AR210" s="180"/>
      <c r="AS210" s="181"/>
      <c r="AT210" s="181"/>
      <c r="AU210" s="182"/>
      <c r="AV210" s="180"/>
      <c r="AW210" s="181"/>
      <c r="AX210" s="181"/>
      <c r="AY210" s="182"/>
      <c r="AZ210" s="180"/>
      <c r="BA210" s="181"/>
      <c r="BB210" s="181"/>
      <c r="BC210" s="182"/>
      <c r="BD210" s="180"/>
      <c r="BE210" s="181"/>
      <c r="BF210" s="181"/>
      <c r="BG210" s="182"/>
      <c r="BH210" s="180"/>
      <c r="BI210" s="181"/>
      <c r="BJ210" s="181"/>
      <c r="BK210" s="182"/>
      <c r="BL210" s="180"/>
      <c r="BM210" s="181"/>
      <c r="BN210" s="181"/>
      <c r="BO210" s="182"/>
      <c r="BP210" s="180"/>
      <c r="BQ210" s="181"/>
      <c r="BR210" s="181"/>
      <c r="BS210" s="182"/>
      <c r="BT210" s="180"/>
      <c r="BU210" s="181"/>
      <c r="BV210" s="181"/>
      <c r="BW210" s="182"/>
      <c r="BX210" s="180"/>
      <c r="BY210" s="181"/>
      <c r="BZ210" s="181"/>
      <c r="CA210" s="182"/>
      <c r="CB210" s="180"/>
      <c r="CC210" s="181"/>
      <c r="CD210" s="181"/>
      <c r="CE210" s="182"/>
      <c r="CF210" s="180"/>
      <c r="CG210" s="181"/>
      <c r="CH210" s="181"/>
      <c r="CI210" s="182"/>
    </row>
    <row r="211" spans="1:87" ht="12" customHeight="1">
      <c r="A211" s="191" t="s">
        <v>335</v>
      </c>
      <c r="B211" s="191"/>
      <c r="C211" s="191"/>
      <c r="D211" s="191"/>
      <c r="E211" s="191"/>
      <c r="F211" s="191"/>
      <c r="G211" s="191"/>
      <c r="H211" s="191"/>
      <c r="I211" s="191"/>
      <c r="J211" s="191"/>
      <c r="K211" s="191"/>
      <c r="L211" s="191"/>
      <c r="M211" s="191"/>
      <c r="N211" s="191"/>
      <c r="O211" s="191"/>
      <c r="P211" s="191"/>
      <c r="Q211" s="191"/>
      <c r="R211" s="191"/>
      <c r="S211" s="191"/>
      <c r="T211" s="191"/>
      <c r="U211" s="191"/>
      <c r="V211" s="191"/>
      <c r="W211" s="191"/>
      <c r="X211" s="186">
        <v>1411</v>
      </c>
      <c r="Y211" s="186"/>
      <c r="Z211" s="186"/>
      <c r="AA211" s="186"/>
      <c r="AB211" s="166"/>
      <c r="AC211" s="166"/>
      <c r="AD211" s="166"/>
      <c r="AE211" s="166"/>
      <c r="AF211" s="166"/>
      <c r="AG211" s="166"/>
      <c r="AH211" s="166"/>
      <c r="AI211" s="166"/>
      <c r="AJ211" s="166"/>
      <c r="AK211" s="166"/>
      <c r="AL211" s="166"/>
      <c r="AM211" s="166"/>
      <c r="AN211" s="166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6"/>
      <c r="BE211" s="166"/>
      <c r="BF211" s="166"/>
      <c r="BG211" s="166"/>
      <c r="BH211" s="166"/>
      <c r="BI211" s="166"/>
      <c r="BJ211" s="166"/>
      <c r="BK211" s="166"/>
      <c r="BL211" s="166"/>
      <c r="BM211" s="166"/>
      <c r="BN211" s="166"/>
      <c r="BO211" s="166"/>
      <c r="BP211" s="166"/>
      <c r="BQ211" s="166"/>
      <c r="BR211" s="166"/>
      <c r="BS211" s="166"/>
      <c r="BT211" s="166"/>
      <c r="BU211" s="166"/>
      <c r="BV211" s="166"/>
      <c r="BW211" s="166"/>
      <c r="BX211" s="166"/>
      <c r="BY211" s="166"/>
      <c r="BZ211" s="166"/>
      <c r="CA211" s="166"/>
      <c r="CB211" s="166"/>
      <c r="CC211" s="166"/>
      <c r="CD211" s="166"/>
      <c r="CE211" s="166"/>
      <c r="CF211" s="166"/>
      <c r="CG211" s="166"/>
      <c r="CH211" s="166"/>
      <c r="CI211" s="166"/>
    </row>
    <row r="212" spans="1:87" ht="12" customHeight="1">
      <c r="A212" s="191" t="s">
        <v>336</v>
      </c>
      <c r="B212" s="191"/>
      <c r="C212" s="191"/>
      <c r="D212" s="191"/>
      <c r="E212" s="191"/>
      <c r="F212" s="191"/>
      <c r="G212" s="191"/>
      <c r="H212" s="191"/>
      <c r="I212" s="191"/>
      <c r="J212" s="191"/>
      <c r="K212" s="191"/>
      <c r="L212" s="191"/>
      <c r="M212" s="191"/>
      <c r="N212" s="191"/>
      <c r="O212" s="191"/>
      <c r="P212" s="191"/>
      <c r="Q212" s="191"/>
      <c r="R212" s="191"/>
      <c r="S212" s="191"/>
      <c r="T212" s="191"/>
      <c r="U212" s="191"/>
      <c r="V212" s="191"/>
      <c r="W212" s="191"/>
      <c r="X212" s="186">
        <v>1412</v>
      </c>
      <c r="Y212" s="186"/>
      <c r="Z212" s="186"/>
      <c r="AA212" s="186"/>
      <c r="AB212" s="166"/>
      <c r="AC212" s="166"/>
      <c r="AD212" s="166"/>
      <c r="AE212" s="166"/>
      <c r="AF212" s="166"/>
      <c r="AG212" s="166"/>
      <c r="AH212" s="166"/>
      <c r="AI212" s="166"/>
      <c r="AJ212" s="166"/>
      <c r="AK212" s="166"/>
      <c r="AL212" s="166"/>
      <c r="AM212" s="166"/>
      <c r="AN212" s="166"/>
      <c r="AO212" s="166"/>
      <c r="AP212" s="166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6"/>
      <c r="BC212" s="166"/>
      <c r="BD212" s="166"/>
      <c r="BE212" s="166"/>
      <c r="BF212" s="166"/>
      <c r="BG212" s="166"/>
      <c r="BH212" s="166"/>
      <c r="BI212" s="166"/>
      <c r="BJ212" s="166"/>
      <c r="BK212" s="166"/>
      <c r="BL212" s="166"/>
      <c r="BM212" s="166"/>
      <c r="BN212" s="166"/>
      <c r="BO212" s="166"/>
      <c r="BP212" s="166"/>
      <c r="BQ212" s="166"/>
      <c r="BR212" s="166"/>
      <c r="BS212" s="166"/>
      <c r="BT212" s="166"/>
      <c r="BU212" s="166"/>
      <c r="BV212" s="166"/>
      <c r="BW212" s="166"/>
      <c r="BX212" s="166"/>
      <c r="BY212" s="166"/>
      <c r="BZ212" s="166"/>
      <c r="CA212" s="166"/>
      <c r="CB212" s="166"/>
      <c r="CC212" s="166"/>
      <c r="CD212" s="166"/>
      <c r="CE212" s="166"/>
      <c r="CF212" s="166"/>
      <c r="CG212" s="166"/>
      <c r="CH212" s="166"/>
      <c r="CI212" s="166"/>
    </row>
    <row r="213" spans="1:87" ht="12" customHeight="1">
      <c r="A213" s="191" t="s">
        <v>337</v>
      </c>
      <c r="B213" s="191"/>
      <c r="C213" s="191"/>
      <c r="D213" s="191"/>
      <c r="E213" s="191"/>
      <c r="F213" s="191"/>
      <c r="G213" s="191"/>
      <c r="H213" s="191"/>
      <c r="I213" s="191"/>
      <c r="J213" s="191"/>
      <c r="K213" s="191"/>
      <c r="L213" s="191"/>
      <c r="M213" s="191"/>
      <c r="N213" s="191"/>
      <c r="O213" s="191"/>
      <c r="P213" s="191"/>
      <c r="Q213" s="191"/>
      <c r="R213" s="191"/>
      <c r="S213" s="191"/>
      <c r="T213" s="191"/>
      <c r="U213" s="191"/>
      <c r="V213" s="191"/>
      <c r="W213" s="191"/>
      <c r="X213" s="186">
        <v>1413</v>
      </c>
      <c r="Y213" s="186"/>
      <c r="Z213" s="186"/>
      <c r="AA213" s="186"/>
      <c r="AB213" s="166"/>
      <c r="AC213" s="166"/>
      <c r="AD213" s="166"/>
      <c r="AE213" s="166"/>
      <c r="AF213" s="166"/>
      <c r="AG213" s="166"/>
      <c r="AH213" s="166"/>
      <c r="AI213" s="166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166"/>
      <c r="BD213" s="166"/>
      <c r="BE213" s="166"/>
      <c r="BF213" s="166"/>
      <c r="BG213" s="166"/>
      <c r="BH213" s="166"/>
      <c r="BI213" s="166"/>
      <c r="BJ213" s="166"/>
      <c r="BK213" s="166"/>
      <c r="BL213" s="166"/>
      <c r="BM213" s="166"/>
      <c r="BN213" s="166"/>
      <c r="BO213" s="166"/>
      <c r="BP213" s="166"/>
      <c r="BQ213" s="166"/>
      <c r="BR213" s="166"/>
      <c r="BS213" s="166"/>
      <c r="BT213" s="166"/>
      <c r="BU213" s="166"/>
      <c r="BV213" s="166"/>
      <c r="BW213" s="166"/>
      <c r="BX213" s="166"/>
      <c r="BY213" s="166"/>
      <c r="BZ213" s="166"/>
      <c r="CA213" s="166"/>
      <c r="CB213" s="166"/>
      <c r="CC213" s="166"/>
      <c r="CD213" s="166"/>
      <c r="CE213" s="166"/>
      <c r="CF213" s="166"/>
      <c r="CG213" s="166"/>
      <c r="CH213" s="166"/>
      <c r="CI213" s="166"/>
    </row>
    <row r="214" spans="1:87" ht="12" customHeight="1">
      <c r="A214" s="191"/>
      <c r="B214" s="191"/>
      <c r="C214" s="191"/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191"/>
      <c r="T214" s="191"/>
      <c r="U214" s="191"/>
      <c r="V214" s="191"/>
      <c r="W214" s="191"/>
      <c r="X214" s="186">
        <v>1414</v>
      </c>
      <c r="Y214" s="186"/>
      <c r="Z214" s="186"/>
      <c r="AA214" s="186"/>
      <c r="AB214" s="166"/>
      <c r="AC214" s="166"/>
      <c r="AD214" s="166"/>
      <c r="AE214" s="166"/>
      <c r="AF214" s="166"/>
      <c r="AG214" s="166"/>
      <c r="AH214" s="166"/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6"/>
      <c r="BE214" s="166"/>
      <c r="BF214" s="166"/>
      <c r="BG214" s="166"/>
      <c r="BH214" s="166"/>
      <c r="BI214" s="166"/>
      <c r="BJ214" s="166"/>
      <c r="BK214" s="166"/>
      <c r="BL214" s="166"/>
      <c r="BM214" s="166"/>
      <c r="BN214" s="166"/>
      <c r="BO214" s="166"/>
      <c r="BP214" s="166"/>
      <c r="BQ214" s="166"/>
      <c r="BR214" s="166"/>
      <c r="BS214" s="166"/>
      <c r="BT214" s="166"/>
      <c r="BU214" s="166"/>
      <c r="BV214" s="166"/>
      <c r="BW214" s="166"/>
      <c r="BX214" s="166"/>
      <c r="BY214" s="166"/>
      <c r="BZ214" s="166"/>
      <c r="CA214" s="166"/>
      <c r="CB214" s="166"/>
      <c r="CC214" s="166"/>
      <c r="CD214" s="166"/>
      <c r="CE214" s="166"/>
      <c r="CF214" s="166"/>
      <c r="CG214" s="166"/>
      <c r="CH214" s="166"/>
      <c r="CI214" s="166"/>
    </row>
    <row r="215" spans="1:87" ht="12" customHeight="1">
      <c r="A215" s="191" t="s">
        <v>338</v>
      </c>
      <c r="B215" s="191"/>
      <c r="C215" s="191"/>
      <c r="D215" s="191"/>
      <c r="E215" s="191"/>
      <c r="F215" s="191"/>
      <c r="G215" s="191"/>
      <c r="H215" s="191"/>
      <c r="I215" s="191"/>
      <c r="J215" s="191"/>
      <c r="K215" s="191"/>
      <c r="L215" s="191"/>
      <c r="M215" s="191"/>
      <c r="N215" s="191"/>
      <c r="O215" s="191"/>
      <c r="P215" s="191"/>
      <c r="Q215" s="191"/>
      <c r="R215" s="191"/>
      <c r="S215" s="191"/>
      <c r="T215" s="191"/>
      <c r="U215" s="191"/>
      <c r="V215" s="191"/>
      <c r="W215" s="191"/>
      <c r="X215" s="186">
        <v>1415</v>
      </c>
      <c r="Y215" s="186"/>
      <c r="Z215" s="186"/>
      <c r="AA215" s="186"/>
      <c r="AB215" s="166"/>
      <c r="AC215" s="166"/>
      <c r="AD215" s="166"/>
      <c r="AE215" s="166"/>
      <c r="AF215" s="166"/>
      <c r="AG215" s="166"/>
      <c r="AH215" s="166"/>
      <c r="AI215" s="166"/>
      <c r="AJ215" s="166"/>
      <c r="AK215" s="166"/>
      <c r="AL215" s="166"/>
      <c r="AM215" s="166"/>
      <c r="AN215" s="166"/>
      <c r="AO215" s="166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6"/>
      <c r="BC215" s="166"/>
      <c r="BD215" s="166"/>
      <c r="BE215" s="166"/>
      <c r="BF215" s="166"/>
      <c r="BG215" s="166"/>
      <c r="BH215" s="166"/>
      <c r="BI215" s="166"/>
      <c r="BJ215" s="166"/>
      <c r="BK215" s="166"/>
      <c r="BL215" s="166"/>
      <c r="BM215" s="166"/>
      <c r="BN215" s="166"/>
      <c r="BO215" s="166"/>
      <c r="BP215" s="166"/>
      <c r="BQ215" s="166"/>
      <c r="BR215" s="166"/>
      <c r="BS215" s="166"/>
      <c r="BT215" s="166"/>
      <c r="BU215" s="166"/>
      <c r="BV215" s="166"/>
      <c r="BW215" s="166"/>
      <c r="BX215" s="166"/>
      <c r="BY215" s="166"/>
      <c r="BZ215" s="166"/>
      <c r="CA215" s="166"/>
      <c r="CB215" s="166"/>
      <c r="CC215" s="166"/>
      <c r="CD215" s="166"/>
      <c r="CE215" s="166"/>
      <c r="CF215" s="166"/>
      <c r="CG215" s="166"/>
      <c r="CH215" s="166"/>
      <c r="CI215" s="166"/>
    </row>
    <row r="216" spans="1:87" ht="24" customHeight="1">
      <c r="A216" s="190" t="s">
        <v>391</v>
      </c>
      <c r="B216" s="190"/>
      <c r="C216" s="190"/>
      <c r="D216" s="190"/>
      <c r="E216" s="190"/>
      <c r="F216" s="190"/>
      <c r="G216" s="190"/>
      <c r="H216" s="190"/>
      <c r="I216" s="190"/>
      <c r="J216" s="190"/>
      <c r="K216" s="190"/>
      <c r="L216" s="190"/>
      <c r="M216" s="190"/>
      <c r="N216" s="190"/>
      <c r="O216" s="190"/>
      <c r="P216" s="190"/>
      <c r="Q216" s="190"/>
      <c r="R216" s="190"/>
      <c r="S216" s="190"/>
      <c r="T216" s="190"/>
      <c r="U216" s="190"/>
      <c r="V216" s="190"/>
      <c r="W216" s="190"/>
      <c r="X216" s="192">
        <v>1420</v>
      </c>
      <c r="Y216" s="193"/>
      <c r="Z216" s="193"/>
      <c r="AA216" s="194"/>
      <c r="AB216" s="177"/>
      <c r="AC216" s="178"/>
      <c r="AD216" s="178"/>
      <c r="AE216" s="179"/>
      <c r="AF216" s="177" t="s">
        <v>130</v>
      </c>
      <c r="AG216" s="178"/>
      <c r="AH216" s="178"/>
      <c r="AI216" s="179"/>
      <c r="AJ216" s="177"/>
      <c r="AK216" s="178"/>
      <c r="AL216" s="178"/>
      <c r="AM216" s="179"/>
      <c r="AN216" s="177"/>
      <c r="AO216" s="178"/>
      <c r="AP216" s="178"/>
      <c r="AQ216" s="179"/>
      <c r="AR216" s="177" t="s">
        <v>130</v>
      </c>
      <c r="AS216" s="178"/>
      <c r="AT216" s="178"/>
      <c r="AU216" s="179"/>
      <c r="AV216" s="177" t="s">
        <v>130</v>
      </c>
      <c r="AW216" s="178"/>
      <c r="AX216" s="178"/>
      <c r="AY216" s="179"/>
      <c r="AZ216" s="177"/>
      <c r="BA216" s="178"/>
      <c r="BB216" s="178"/>
      <c r="BC216" s="179"/>
      <c r="BD216" s="177"/>
      <c r="BE216" s="178"/>
      <c r="BF216" s="178"/>
      <c r="BG216" s="179"/>
      <c r="BH216" s="177"/>
      <c r="BI216" s="178"/>
      <c r="BJ216" s="178"/>
      <c r="BK216" s="179"/>
      <c r="BL216" s="177" t="s">
        <v>130</v>
      </c>
      <c r="BM216" s="178"/>
      <c r="BN216" s="178"/>
      <c r="BO216" s="179"/>
      <c r="BP216" s="177"/>
      <c r="BQ216" s="178"/>
      <c r="BR216" s="178"/>
      <c r="BS216" s="179"/>
      <c r="BT216" s="177"/>
      <c r="BU216" s="178"/>
      <c r="BV216" s="178"/>
      <c r="BW216" s="179"/>
      <c r="BX216" s="177"/>
      <c r="BY216" s="178"/>
      <c r="BZ216" s="178"/>
      <c r="CA216" s="179"/>
      <c r="CB216" s="177"/>
      <c r="CC216" s="178"/>
      <c r="CD216" s="178"/>
      <c r="CE216" s="179"/>
      <c r="CF216" s="177"/>
      <c r="CG216" s="178"/>
      <c r="CH216" s="178"/>
      <c r="CI216" s="179"/>
    </row>
    <row r="217" spans="1:87" ht="12" customHeight="1">
      <c r="A217" s="175" t="s">
        <v>339</v>
      </c>
      <c r="B217" s="175"/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  <c r="X217" s="195"/>
      <c r="Y217" s="196"/>
      <c r="Z217" s="196"/>
      <c r="AA217" s="197"/>
      <c r="AB217" s="180"/>
      <c r="AC217" s="181"/>
      <c r="AD217" s="181"/>
      <c r="AE217" s="182"/>
      <c r="AF217" s="180"/>
      <c r="AG217" s="181"/>
      <c r="AH217" s="181"/>
      <c r="AI217" s="182"/>
      <c r="AJ217" s="180"/>
      <c r="AK217" s="181"/>
      <c r="AL217" s="181"/>
      <c r="AM217" s="182"/>
      <c r="AN217" s="180"/>
      <c r="AO217" s="181"/>
      <c r="AP217" s="181"/>
      <c r="AQ217" s="182"/>
      <c r="AR217" s="180"/>
      <c r="AS217" s="181"/>
      <c r="AT217" s="181"/>
      <c r="AU217" s="182"/>
      <c r="AV217" s="180"/>
      <c r="AW217" s="181"/>
      <c r="AX217" s="181"/>
      <c r="AY217" s="182"/>
      <c r="AZ217" s="180"/>
      <c r="BA217" s="181"/>
      <c r="BB217" s="181"/>
      <c r="BC217" s="182"/>
      <c r="BD217" s="180"/>
      <c r="BE217" s="181"/>
      <c r="BF217" s="181"/>
      <c r="BG217" s="182"/>
      <c r="BH217" s="180"/>
      <c r="BI217" s="181"/>
      <c r="BJ217" s="181"/>
      <c r="BK217" s="182"/>
      <c r="BL217" s="180"/>
      <c r="BM217" s="181"/>
      <c r="BN217" s="181"/>
      <c r="BO217" s="182"/>
      <c r="BP217" s="180"/>
      <c r="BQ217" s="181"/>
      <c r="BR217" s="181"/>
      <c r="BS217" s="182"/>
      <c r="BT217" s="180"/>
      <c r="BU217" s="181"/>
      <c r="BV217" s="181"/>
      <c r="BW217" s="182"/>
      <c r="BX217" s="180"/>
      <c r="BY217" s="181"/>
      <c r="BZ217" s="181"/>
      <c r="CA217" s="182"/>
      <c r="CB217" s="180"/>
      <c r="CC217" s="181"/>
      <c r="CD217" s="181"/>
      <c r="CE217" s="182"/>
      <c r="CF217" s="180"/>
      <c r="CG217" s="181"/>
      <c r="CH217" s="181"/>
      <c r="CI217" s="182"/>
    </row>
    <row r="218" spans="1:87" ht="12" customHeight="1">
      <c r="A218" s="191" t="s">
        <v>340</v>
      </c>
      <c r="B218" s="191"/>
      <c r="C218" s="191"/>
      <c r="D218" s="191"/>
      <c r="E218" s="191"/>
      <c r="F218" s="191"/>
      <c r="G218" s="191"/>
      <c r="H218" s="191"/>
      <c r="I218" s="191"/>
      <c r="J218" s="191"/>
      <c r="K218" s="191"/>
      <c r="L218" s="191"/>
      <c r="M218" s="191"/>
      <c r="N218" s="191"/>
      <c r="O218" s="191"/>
      <c r="P218" s="191"/>
      <c r="Q218" s="191"/>
      <c r="R218" s="191"/>
      <c r="S218" s="191"/>
      <c r="T218" s="191"/>
      <c r="U218" s="191"/>
      <c r="V218" s="191"/>
      <c r="W218" s="191"/>
      <c r="X218" s="186">
        <v>1421</v>
      </c>
      <c r="Y218" s="186"/>
      <c r="Z218" s="186"/>
      <c r="AA218" s="186"/>
      <c r="AB218" s="166"/>
      <c r="AC218" s="166"/>
      <c r="AD218" s="166"/>
      <c r="AE218" s="166"/>
      <c r="AF218" s="166" t="s">
        <v>130</v>
      </c>
      <c r="AG218" s="166"/>
      <c r="AH218" s="166"/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 t="s">
        <v>130</v>
      </c>
      <c r="AS218" s="166"/>
      <c r="AT218" s="166"/>
      <c r="AU218" s="166"/>
      <c r="AV218" s="166" t="s">
        <v>130</v>
      </c>
      <c r="AW218" s="166"/>
      <c r="AX218" s="166"/>
      <c r="AY218" s="166"/>
      <c r="AZ218" s="166"/>
      <c r="BA218" s="166"/>
      <c r="BB218" s="166"/>
      <c r="BC218" s="166"/>
      <c r="BD218" s="166"/>
      <c r="BE218" s="166"/>
      <c r="BF218" s="166"/>
      <c r="BG218" s="166"/>
      <c r="BH218" s="166"/>
      <c r="BI218" s="166"/>
      <c r="BJ218" s="166"/>
      <c r="BK218" s="166"/>
      <c r="BL218" s="166" t="s">
        <v>130</v>
      </c>
      <c r="BM218" s="166"/>
      <c r="BN218" s="166"/>
      <c r="BO218" s="166"/>
      <c r="BP218" s="166"/>
      <c r="BQ218" s="166"/>
      <c r="BR218" s="166"/>
      <c r="BS218" s="166"/>
      <c r="BT218" s="166"/>
      <c r="BU218" s="166"/>
      <c r="BV218" s="166"/>
      <c r="BW218" s="166"/>
      <c r="BX218" s="166"/>
      <c r="BY218" s="166"/>
      <c r="BZ218" s="166"/>
      <c r="CA218" s="166"/>
      <c r="CB218" s="166"/>
      <c r="CC218" s="166"/>
      <c r="CD218" s="166"/>
      <c r="CE218" s="166"/>
      <c r="CF218" s="166"/>
      <c r="CG218" s="166"/>
      <c r="CH218" s="166"/>
      <c r="CI218" s="166"/>
    </row>
    <row r="219" spans="1:87" ht="12" customHeight="1">
      <c r="A219" s="191" t="s">
        <v>341</v>
      </c>
      <c r="B219" s="191"/>
      <c r="C219" s="191"/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1"/>
      <c r="P219" s="191"/>
      <c r="Q219" s="191"/>
      <c r="R219" s="191"/>
      <c r="S219" s="191"/>
      <c r="T219" s="191"/>
      <c r="U219" s="191"/>
      <c r="V219" s="191"/>
      <c r="W219" s="191"/>
      <c r="X219" s="186">
        <v>1422</v>
      </c>
      <c r="Y219" s="186"/>
      <c r="Z219" s="186"/>
      <c r="AA219" s="186"/>
      <c r="AB219" s="166"/>
      <c r="AC219" s="166"/>
      <c r="AD219" s="166"/>
      <c r="AE219" s="166"/>
      <c r="AF219" s="166" t="s">
        <v>130</v>
      </c>
      <c r="AG219" s="166"/>
      <c r="AH219" s="166"/>
      <c r="AI219" s="166"/>
      <c r="AJ219" s="166"/>
      <c r="AK219" s="166"/>
      <c r="AL219" s="166"/>
      <c r="AM219" s="166"/>
      <c r="AN219" s="166"/>
      <c r="AO219" s="166"/>
      <c r="AP219" s="166"/>
      <c r="AQ219" s="166"/>
      <c r="AR219" s="166" t="s">
        <v>130</v>
      </c>
      <c r="AS219" s="166"/>
      <c r="AT219" s="166"/>
      <c r="AU219" s="166"/>
      <c r="AV219" s="166" t="s">
        <v>130</v>
      </c>
      <c r="AW219" s="166"/>
      <c r="AX219" s="166"/>
      <c r="AY219" s="166"/>
      <c r="AZ219" s="166"/>
      <c r="BA219" s="166"/>
      <c r="BB219" s="166"/>
      <c r="BC219" s="166"/>
      <c r="BD219" s="166"/>
      <c r="BE219" s="166"/>
      <c r="BF219" s="166"/>
      <c r="BG219" s="166"/>
      <c r="BH219" s="166"/>
      <c r="BI219" s="166"/>
      <c r="BJ219" s="166"/>
      <c r="BK219" s="166"/>
      <c r="BL219" s="166" t="s">
        <v>130</v>
      </c>
      <c r="BM219" s="166"/>
      <c r="BN219" s="166"/>
      <c r="BO219" s="166"/>
      <c r="BP219" s="166"/>
      <c r="BQ219" s="166"/>
      <c r="BR219" s="166"/>
      <c r="BS219" s="166"/>
      <c r="BT219" s="166"/>
      <c r="BU219" s="166"/>
      <c r="BV219" s="166"/>
      <c r="BW219" s="166"/>
      <c r="BX219" s="166"/>
      <c r="BY219" s="166"/>
      <c r="BZ219" s="166"/>
      <c r="CA219" s="166"/>
      <c r="CB219" s="166"/>
      <c r="CC219" s="166"/>
      <c r="CD219" s="166"/>
      <c r="CE219" s="166"/>
      <c r="CF219" s="166"/>
      <c r="CG219" s="166"/>
      <c r="CH219" s="166"/>
      <c r="CI219" s="166"/>
    </row>
    <row r="220" spans="1:87" ht="12" customHeight="1">
      <c r="A220" s="191"/>
      <c r="B220" s="191"/>
      <c r="C220" s="191"/>
      <c r="D220" s="191"/>
      <c r="E220" s="191"/>
      <c r="F220" s="191"/>
      <c r="G220" s="191"/>
      <c r="H220" s="191"/>
      <c r="I220" s="191"/>
      <c r="J220" s="191"/>
      <c r="K220" s="191"/>
      <c r="L220" s="191"/>
      <c r="M220" s="191"/>
      <c r="N220" s="191"/>
      <c r="O220" s="191"/>
      <c r="P220" s="191"/>
      <c r="Q220" s="191"/>
      <c r="R220" s="191"/>
      <c r="S220" s="191"/>
      <c r="T220" s="191"/>
      <c r="U220" s="191"/>
      <c r="V220" s="191"/>
      <c r="W220" s="191"/>
      <c r="X220" s="186">
        <v>1423</v>
      </c>
      <c r="Y220" s="186"/>
      <c r="Z220" s="186"/>
      <c r="AA220" s="186"/>
      <c r="AB220" s="166"/>
      <c r="AC220" s="166"/>
      <c r="AD220" s="166"/>
      <c r="AE220" s="166"/>
      <c r="AF220" s="166" t="s">
        <v>130</v>
      </c>
      <c r="AG220" s="166"/>
      <c r="AH220" s="166"/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 t="s">
        <v>130</v>
      </c>
      <c r="AS220" s="166"/>
      <c r="AT220" s="166"/>
      <c r="AU220" s="166"/>
      <c r="AV220" s="166" t="s">
        <v>130</v>
      </c>
      <c r="AW220" s="166"/>
      <c r="AX220" s="166"/>
      <c r="AY220" s="166"/>
      <c r="AZ220" s="166"/>
      <c r="BA220" s="166"/>
      <c r="BB220" s="166"/>
      <c r="BC220" s="166"/>
      <c r="BD220" s="166"/>
      <c r="BE220" s="166"/>
      <c r="BF220" s="166"/>
      <c r="BG220" s="166"/>
      <c r="BH220" s="166"/>
      <c r="BI220" s="166"/>
      <c r="BJ220" s="166"/>
      <c r="BK220" s="166"/>
      <c r="BL220" s="166" t="s">
        <v>130</v>
      </c>
      <c r="BM220" s="166"/>
      <c r="BN220" s="166"/>
      <c r="BO220" s="166"/>
      <c r="BP220" s="166"/>
      <c r="BQ220" s="166"/>
      <c r="BR220" s="166"/>
      <c r="BS220" s="166"/>
      <c r="BT220" s="166"/>
      <c r="BU220" s="166"/>
      <c r="BV220" s="166"/>
      <c r="BW220" s="166"/>
      <c r="BX220" s="166"/>
      <c r="BY220" s="166"/>
      <c r="BZ220" s="166"/>
      <c r="CA220" s="166"/>
      <c r="CB220" s="166"/>
      <c r="CC220" s="166"/>
      <c r="CD220" s="166"/>
      <c r="CE220" s="166"/>
      <c r="CF220" s="166"/>
      <c r="CG220" s="166"/>
      <c r="CH220" s="166"/>
      <c r="CI220" s="166"/>
    </row>
    <row r="221" spans="1:87" ht="12" customHeight="1">
      <c r="A221" s="191" t="s">
        <v>342</v>
      </c>
      <c r="B221" s="191"/>
      <c r="C221" s="191"/>
      <c r="D221" s="191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191"/>
      <c r="P221" s="191"/>
      <c r="Q221" s="191"/>
      <c r="R221" s="191"/>
      <c r="S221" s="191"/>
      <c r="T221" s="191"/>
      <c r="U221" s="191"/>
      <c r="V221" s="191"/>
      <c r="W221" s="191"/>
      <c r="X221" s="186">
        <v>1424</v>
      </c>
      <c r="Y221" s="186"/>
      <c r="Z221" s="186"/>
      <c r="AA221" s="186"/>
      <c r="AB221" s="166"/>
      <c r="AC221" s="166"/>
      <c r="AD221" s="166"/>
      <c r="AE221" s="166"/>
      <c r="AF221" s="166" t="s">
        <v>130</v>
      </c>
      <c r="AG221" s="166"/>
      <c r="AH221" s="166"/>
      <c r="AI221" s="166"/>
      <c r="AJ221" s="166"/>
      <c r="AK221" s="166"/>
      <c r="AL221" s="166"/>
      <c r="AM221" s="166"/>
      <c r="AN221" s="166"/>
      <c r="AO221" s="166"/>
      <c r="AP221" s="166"/>
      <c r="AQ221" s="166"/>
      <c r="AR221" s="166" t="s">
        <v>130</v>
      </c>
      <c r="AS221" s="166"/>
      <c r="AT221" s="166"/>
      <c r="AU221" s="166"/>
      <c r="AV221" s="166" t="s">
        <v>130</v>
      </c>
      <c r="AW221" s="166"/>
      <c r="AX221" s="166"/>
      <c r="AY221" s="166"/>
      <c r="AZ221" s="166"/>
      <c r="BA221" s="166"/>
      <c r="BB221" s="166"/>
      <c r="BC221" s="166"/>
      <c r="BD221" s="166"/>
      <c r="BE221" s="166"/>
      <c r="BF221" s="166"/>
      <c r="BG221" s="166"/>
      <c r="BH221" s="166"/>
      <c r="BI221" s="166"/>
      <c r="BJ221" s="166"/>
      <c r="BK221" s="166"/>
      <c r="BL221" s="166" t="s">
        <v>130</v>
      </c>
      <c r="BM221" s="166"/>
      <c r="BN221" s="166"/>
      <c r="BO221" s="166"/>
      <c r="BP221" s="166"/>
      <c r="BQ221" s="166"/>
      <c r="BR221" s="166"/>
      <c r="BS221" s="166"/>
      <c r="BT221" s="166"/>
      <c r="BU221" s="166"/>
      <c r="BV221" s="166"/>
      <c r="BW221" s="166"/>
      <c r="BX221" s="166"/>
      <c r="BY221" s="166"/>
      <c r="BZ221" s="166"/>
      <c r="CA221" s="166"/>
      <c r="CB221" s="166"/>
      <c r="CC221" s="166"/>
      <c r="CD221" s="166"/>
      <c r="CE221" s="166"/>
      <c r="CF221" s="166"/>
      <c r="CG221" s="166"/>
      <c r="CH221" s="166"/>
      <c r="CI221" s="166"/>
    </row>
    <row r="222" spans="1:87" ht="12" customHeight="1">
      <c r="A222" s="191" t="s">
        <v>78</v>
      </c>
      <c r="B222" s="191"/>
      <c r="C222" s="191"/>
      <c r="D222" s="191"/>
      <c r="E222" s="191"/>
      <c r="F222" s="191"/>
      <c r="G222" s="19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91"/>
      <c r="S222" s="191"/>
      <c r="T222" s="191"/>
      <c r="U222" s="191"/>
      <c r="V222" s="191"/>
      <c r="W222" s="191"/>
      <c r="X222" s="186">
        <v>1430</v>
      </c>
      <c r="Y222" s="186"/>
      <c r="Z222" s="186"/>
      <c r="AA222" s="186"/>
      <c r="AB222" s="166"/>
      <c r="AC222" s="166"/>
      <c r="AD222" s="166"/>
      <c r="AE222" s="166"/>
      <c r="AF222" s="166"/>
      <c r="AG222" s="166"/>
      <c r="AH222" s="166"/>
      <c r="AI222" s="166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  <c r="BI222" s="166"/>
      <c r="BJ222" s="166"/>
      <c r="BK222" s="166"/>
      <c r="BL222" s="166"/>
      <c r="BM222" s="166"/>
      <c r="BN222" s="166"/>
      <c r="BO222" s="166"/>
      <c r="BP222" s="166"/>
      <c r="BQ222" s="166"/>
      <c r="BR222" s="166"/>
      <c r="BS222" s="166"/>
      <c r="BT222" s="166"/>
      <c r="BU222" s="166"/>
      <c r="BV222" s="166"/>
      <c r="BW222" s="166"/>
      <c r="BX222" s="166"/>
      <c r="BY222" s="166"/>
      <c r="BZ222" s="166"/>
      <c r="CA222" s="166"/>
      <c r="CB222" s="166"/>
      <c r="CC222" s="166"/>
      <c r="CD222" s="166"/>
      <c r="CE222" s="166"/>
      <c r="CF222" s="166"/>
      <c r="CG222" s="166"/>
      <c r="CH222" s="166"/>
      <c r="CI222" s="166"/>
    </row>
    <row r="224" spans="1:87" ht="12" customHeight="1">
      <c r="A224" s="72" t="s">
        <v>343</v>
      </c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 t="s">
        <v>344</v>
      </c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183" t="s">
        <v>392</v>
      </c>
      <c r="BI224" s="183"/>
      <c r="BJ224" s="183"/>
      <c r="BK224" s="183"/>
      <c r="BL224" s="183"/>
      <c r="BM224" s="184"/>
      <c r="BN224" s="184"/>
      <c r="BO224" s="184"/>
      <c r="BP224" s="184"/>
      <c r="BQ224" s="184"/>
      <c r="BR224" s="184"/>
      <c r="BS224" s="184"/>
      <c r="BT224" s="184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</row>
    <row r="225" spans="1:87" ht="24.75" customHeight="1">
      <c r="A225" s="72" t="s">
        <v>345</v>
      </c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 t="s">
        <v>346</v>
      </c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183" t="s">
        <v>393</v>
      </c>
      <c r="BI225" s="183"/>
      <c r="BJ225" s="183"/>
      <c r="BK225" s="183"/>
      <c r="BL225" s="183"/>
      <c r="BM225" s="185"/>
      <c r="BN225" s="185"/>
      <c r="BO225" s="185"/>
      <c r="BP225" s="185"/>
      <c r="BQ225" s="185"/>
      <c r="BR225" s="185"/>
      <c r="BS225" s="185"/>
      <c r="BT225" s="185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</row>
    <row r="226" spans="1:87" ht="24.75" customHeight="1">
      <c r="A226" s="72" t="s">
        <v>347</v>
      </c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 t="s">
        <v>348</v>
      </c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183" t="s">
        <v>394</v>
      </c>
      <c r="BI226" s="183"/>
      <c r="BJ226" s="183"/>
      <c r="BK226" s="183"/>
      <c r="BL226" s="183"/>
      <c r="BM226" s="184"/>
      <c r="BN226" s="184"/>
      <c r="BO226" s="184"/>
      <c r="BP226" s="184"/>
      <c r="BQ226" s="184"/>
      <c r="BR226" s="184"/>
      <c r="BS226" s="184"/>
      <c r="BT226" s="184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</row>
    <row r="227" spans="1:12" ht="12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</row>
    <row r="228" spans="1:87" ht="12" customHeight="1">
      <c r="A228" s="73" t="s">
        <v>349</v>
      </c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</row>
    <row r="229" spans="1:12" ht="12" customHeight="1">
      <c r="A229" s="25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</row>
    <row r="230" spans="1:87" ht="28.5" customHeight="1">
      <c r="A230" s="81" t="s">
        <v>116</v>
      </c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111"/>
      <c r="AD230" s="81" t="s">
        <v>54</v>
      </c>
      <c r="AE230" s="82"/>
      <c r="AF230" s="82"/>
      <c r="AG230" s="111"/>
      <c r="AH230" s="81" t="s">
        <v>350</v>
      </c>
      <c r="AI230" s="82"/>
      <c r="AJ230" s="82"/>
      <c r="AK230" s="82"/>
      <c r="AL230" s="82"/>
      <c r="AM230" s="111"/>
      <c r="AN230" s="81" t="s">
        <v>396</v>
      </c>
      <c r="AO230" s="82"/>
      <c r="AP230" s="82"/>
      <c r="AQ230" s="82"/>
      <c r="AR230" s="82"/>
      <c r="AS230" s="111"/>
      <c r="AT230" s="141" t="s">
        <v>351</v>
      </c>
      <c r="AU230" s="142"/>
      <c r="AV230" s="142"/>
      <c r="AW230" s="142"/>
      <c r="AX230" s="142"/>
      <c r="AY230" s="142"/>
      <c r="AZ230" s="142"/>
      <c r="BA230" s="142"/>
      <c r="BB230" s="142"/>
      <c r="BC230" s="142"/>
      <c r="BD230" s="142"/>
      <c r="BE230" s="143"/>
      <c r="BF230" s="81" t="s">
        <v>352</v>
      </c>
      <c r="BG230" s="82"/>
      <c r="BH230" s="82"/>
      <c r="BI230" s="82"/>
      <c r="BJ230" s="82"/>
      <c r="BK230" s="111"/>
      <c r="BL230" s="81" t="s">
        <v>353</v>
      </c>
      <c r="BM230" s="82"/>
      <c r="BN230" s="82"/>
      <c r="BO230" s="82"/>
      <c r="BP230" s="82"/>
      <c r="BQ230" s="111"/>
      <c r="BR230" s="81" t="s">
        <v>354</v>
      </c>
      <c r="BS230" s="82"/>
      <c r="BT230" s="82"/>
      <c r="BU230" s="82"/>
      <c r="BV230" s="82"/>
      <c r="BW230" s="111"/>
      <c r="BX230" s="141" t="s">
        <v>395</v>
      </c>
      <c r="BY230" s="142"/>
      <c r="BZ230" s="142"/>
      <c r="CA230" s="142"/>
      <c r="CB230" s="142"/>
      <c r="CC230" s="142"/>
      <c r="CD230" s="142"/>
      <c r="CE230" s="142"/>
      <c r="CF230" s="142"/>
      <c r="CG230" s="142"/>
      <c r="CH230" s="142"/>
      <c r="CI230" s="143"/>
    </row>
    <row r="231" spans="1:87" ht="38.25" customHeight="1">
      <c r="A231" s="112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4"/>
      <c r="AD231" s="112"/>
      <c r="AE231" s="113"/>
      <c r="AF231" s="113"/>
      <c r="AG231" s="114"/>
      <c r="AH231" s="112"/>
      <c r="AI231" s="113"/>
      <c r="AJ231" s="113"/>
      <c r="AK231" s="113"/>
      <c r="AL231" s="113"/>
      <c r="AM231" s="114"/>
      <c r="AN231" s="112"/>
      <c r="AO231" s="113"/>
      <c r="AP231" s="113"/>
      <c r="AQ231" s="113"/>
      <c r="AR231" s="113"/>
      <c r="AS231" s="114"/>
      <c r="AT231" s="34" t="s">
        <v>355</v>
      </c>
      <c r="AU231" s="34"/>
      <c r="AV231" s="34"/>
      <c r="AW231" s="34"/>
      <c r="AX231" s="34"/>
      <c r="AY231" s="34"/>
      <c r="AZ231" s="34" t="s">
        <v>356</v>
      </c>
      <c r="BA231" s="34"/>
      <c r="BB231" s="34"/>
      <c r="BC231" s="34"/>
      <c r="BD231" s="34"/>
      <c r="BE231" s="34"/>
      <c r="BF231" s="112"/>
      <c r="BG231" s="113"/>
      <c r="BH231" s="113"/>
      <c r="BI231" s="113"/>
      <c r="BJ231" s="113"/>
      <c r="BK231" s="114"/>
      <c r="BL231" s="112"/>
      <c r="BM231" s="113"/>
      <c r="BN231" s="113"/>
      <c r="BO231" s="113"/>
      <c r="BP231" s="113"/>
      <c r="BQ231" s="114"/>
      <c r="BR231" s="112"/>
      <c r="BS231" s="113"/>
      <c r="BT231" s="113"/>
      <c r="BU231" s="113"/>
      <c r="BV231" s="113"/>
      <c r="BW231" s="114"/>
      <c r="BX231" s="34" t="s">
        <v>357</v>
      </c>
      <c r="BY231" s="34"/>
      <c r="BZ231" s="34"/>
      <c r="CA231" s="34"/>
      <c r="CB231" s="34"/>
      <c r="CC231" s="34"/>
      <c r="CD231" s="34" t="s">
        <v>358</v>
      </c>
      <c r="CE231" s="34"/>
      <c r="CF231" s="34"/>
      <c r="CG231" s="34"/>
      <c r="CH231" s="34"/>
      <c r="CI231" s="34"/>
    </row>
    <row r="232" spans="1:87" ht="12.75" customHeight="1">
      <c r="A232" s="34">
        <v>1</v>
      </c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>
        <v>2</v>
      </c>
      <c r="AE232" s="34"/>
      <c r="AF232" s="34"/>
      <c r="AG232" s="34"/>
      <c r="AH232" s="34">
        <v>3</v>
      </c>
      <c r="AI232" s="34"/>
      <c r="AJ232" s="34"/>
      <c r="AK232" s="34"/>
      <c r="AL232" s="34"/>
      <c r="AM232" s="34"/>
      <c r="AN232" s="34">
        <v>4</v>
      </c>
      <c r="AO232" s="34"/>
      <c r="AP232" s="34"/>
      <c r="AQ232" s="34"/>
      <c r="AR232" s="34"/>
      <c r="AS232" s="34"/>
      <c r="AT232" s="34">
        <v>5</v>
      </c>
      <c r="AU232" s="34"/>
      <c r="AV232" s="34"/>
      <c r="AW232" s="34"/>
      <c r="AX232" s="34"/>
      <c r="AY232" s="34"/>
      <c r="AZ232" s="34">
        <v>6</v>
      </c>
      <c r="BA232" s="34"/>
      <c r="BB232" s="34"/>
      <c r="BC232" s="34"/>
      <c r="BD232" s="34"/>
      <c r="BE232" s="34"/>
      <c r="BF232" s="34">
        <v>7</v>
      </c>
      <c r="BG232" s="34"/>
      <c r="BH232" s="34"/>
      <c r="BI232" s="34"/>
      <c r="BJ232" s="34"/>
      <c r="BK232" s="34"/>
      <c r="BL232" s="34">
        <v>8</v>
      </c>
      <c r="BM232" s="34"/>
      <c r="BN232" s="34"/>
      <c r="BO232" s="34"/>
      <c r="BP232" s="34"/>
      <c r="BQ232" s="34"/>
      <c r="BR232" s="34">
        <v>9</v>
      </c>
      <c r="BS232" s="34"/>
      <c r="BT232" s="34"/>
      <c r="BU232" s="34"/>
      <c r="BV232" s="34"/>
      <c r="BW232" s="34"/>
      <c r="BX232" s="34">
        <v>10</v>
      </c>
      <c r="BY232" s="34"/>
      <c r="BZ232" s="34"/>
      <c r="CA232" s="34"/>
      <c r="CB232" s="34"/>
      <c r="CC232" s="34"/>
      <c r="CD232" s="34">
        <v>11</v>
      </c>
      <c r="CE232" s="34"/>
      <c r="CF232" s="34"/>
      <c r="CG232" s="34"/>
      <c r="CH232" s="34"/>
      <c r="CI232" s="34"/>
    </row>
    <row r="233" spans="1:87" ht="24" customHeight="1">
      <c r="A233" s="198" t="s">
        <v>397</v>
      </c>
      <c r="B233" s="198"/>
      <c r="C233" s="198"/>
      <c r="D233" s="198"/>
      <c r="E233" s="198"/>
      <c r="F233" s="198"/>
      <c r="G233" s="198"/>
      <c r="H233" s="198"/>
      <c r="I233" s="198"/>
      <c r="J233" s="198"/>
      <c r="K233" s="198"/>
      <c r="L233" s="198"/>
      <c r="M233" s="198"/>
      <c r="N233" s="198"/>
      <c r="O233" s="198"/>
      <c r="P233" s="198"/>
      <c r="Q233" s="198"/>
      <c r="R233" s="198"/>
      <c r="S233" s="198"/>
      <c r="T233" s="198"/>
      <c r="U233" s="198"/>
      <c r="V233" s="198"/>
      <c r="W233" s="198"/>
      <c r="X233" s="198"/>
      <c r="Y233" s="198"/>
      <c r="Z233" s="198"/>
      <c r="AA233" s="198"/>
      <c r="AB233" s="198"/>
      <c r="AC233" s="198"/>
      <c r="AD233" s="186">
        <v>1500</v>
      </c>
      <c r="AE233" s="186"/>
      <c r="AF233" s="186"/>
      <c r="AG233" s="186"/>
      <c r="AH233" s="166"/>
      <c r="AI233" s="166"/>
      <c r="AJ233" s="166"/>
      <c r="AK233" s="166"/>
      <c r="AL233" s="166"/>
      <c r="AM233" s="166"/>
      <c r="AN233" s="166" t="s">
        <v>359</v>
      </c>
      <c r="AO233" s="166"/>
      <c r="AP233" s="166"/>
      <c r="AQ233" s="166"/>
      <c r="AR233" s="166"/>
      <c r="AS233" s="166"/>
      <c r="AT233" s="166"/>
      <c r="AU233" s="166"/>
      <c r="AV233" s="166"/>
      <c r="AW233" s="166"/>
      <c r="AX233" s="166"/>
      <c r="AY233" s="166"/>
      <c r="AZ233" s="166" t="s">
        <v>360</v>
      </c>
      <c r="BA233" s="166"/>
      <c r="BB233" s="166"/>
      <c r="BC233" s="166"/>
      <c r="BD233" s="166"/>
      <c r="BE233" s="166"/>
      <c r="BF233" s="166"/>
      <c r="BG233" s="166"/>
      <c r="BH233" s="166"/>
      <c r="BI233" s="166"/>
      <c r="BJ233" s="166"/>
      <c r="BK233" s="166"/>
      <c r="BL233" s="166"/>
      <c r="BM233" s="166"/>
      <c r="BN233" s="166"/>
      <c r="BO233" s="166"/>
      <c r="BP233" s="166"/>
      <c r="BQ233" s="166"/>
      <c r="BR233" s="166" t="s">
        <v>359</v>
      </c>
      <c r="BS233" s="166"/>
      <c r="BT233" s="166"/>
      <c r="BU233" s="166"/>
      <c r="BV233" s="166"/>
      <c r="BW233" s="166"/>
      <c r="BX233" s="166"/>
      <c r="BY233" s="166"/>
      <c r="BZ233" s="166"/>
      <c r="CA233" s="166"/>
      <c r="CB233" s="166"/>
      <c r="CC233" s="166"/>
      <c r="CD233" s="166"/>
      <c r="CE233" s="166"/>
      <c r="CF233" s="166"/>
      <c r="CG233" s="166"/>
      <c r="CH233" s="166"/>
      <c r="CI233" s="166"/>
    </row>
    <row r="234" spans="1:87" ht="12" customHeight="1">
      <c r="A234" s="199" t="s">
        <v>50</v>
      </c>
      <c r="B234" s="199"/>
      <c r="C234" s="199"/>
      <c r="D234" s="199"/>
      <c r="E234" s="199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  <c r="T234" s="199"/>
      <c r="U234" s="199"/>
      <c r="V234" s="199"/>
      <c r="W234" s="199"/>
      <c r="X234" s="199"/>
      <c r="Y234" s="199"/>
      <c r="Z234" s="199"/>
      <c r="AA234" s="199"/>
      <c r="AB234" s="199"/>
      <c r="AC234" s="199"/>
      <c r="AD234" s="186"/>
      <c r="AE234" s="186"/>
      <c r="AF234" s="186"/>
      <c r="AG234" s="186"/>
      <c r="AH234" s="166"/>
      <c r="AI234" s="166"/>
      <c r="AJ234" s="166"/>
      <c r="AK234" s="166"/>
      <c r="AL234" s="166"/>
      <c r="AM234" s="166"/>
      <c r="AN234" s="166"/>
      <c r="AO234" s="166"/>
      <c r="AP234" s="166"/>
      <c r="AQ234" s="166"/>
      <c r="AR234" s="166"/>
      <c r="AS234" s="166"/>
      <c r="AT234" s="166"/>
      <c r="AU234" s="166"/>
      <c r="AV234" s="166"/>
      <c r="AW234" s="166"/>
      <c r="AX234" s="166"/>
      <c r="AY234" s="166"/>
      <c r="AZ234" s="166"/>
      <c r="BA234" s="166"/>
      <c r="BB234" s="166"/>
      <c r="BC234" s="166"/>
      <c r="BD234" s="166"/>
      <c r="BE234" s="166"/>
      <c r="BF234" s="166"/>
      <c r="BG234" s="166"/>
      <c r="BH234" s="166"/>
      <c r="BI234" s="166"/>
      <c r="BJ234" s="166"/>
      <c r="BK234" s="166"/>
      <c r="BL234" s="166"/>
      <c r="BM234" s="166"/>
      <c r="BN234" s="166"/>
      <c r="BO234" s="166"/>
      <c r="BP234" s="166"/>
      <c r="BQ234" s="166"/>
      <c r="BR234" s="166"/>
      <c r="BS234" s="166"/>
      <c r="BT234" s="166"/>
      <c r="BU234" s="166"/>
      <c r="BV234" s="166"/>
      <c r="BW234" s="166"/>
      <c r="BX234" s="166"/>
      <c r="BY234" s="166"/>
      <c r="BZ234" s="166"/>
      <c r="CA234" s="166"/>
      <c r="CB234" s="166"/>
      <c r="CC234" s="166"/>
      <c r="CD234" s="166"/>
      <c r="CE234" s="166"/>
      <c r="CF234" s="166"/>
      <c r="CG234" s="166"/>
      <c r="CH234" s="166"/>
      <c r="CI234" s="166"/>
    </row>
    <row r="235" spans="1:87" ht="12" customHeight="1">
      <c r="A235" s="191" t="s">
        <v>361</v>
      </c>
      <c r="B235" s="191"/>
      <c r="C235" s="191"/>
      <c r="D235" s="191"/>
      <c r="E235" s="191"/>
      <c r="F235" s="191"/>
      <c r="G235" s="191"/>
      <c r="H235" s="191"/>
      <c r="I235" s="191"/>
      <c r="J235" s="191"/>
      <c r="K235" s="191"/>
      <c r="L235" s="191"/>
      <c r="M235" s="191"/>
      <c r="N235" s="191"/>
      <c r="O235" s="191"/>
      <c r="P235" s="191"/>
      <c r="Q235" s="191"/>
      <c r="R235" s="191"/>
      <c r="S235" s="191"/>
      <c r="T235" s="191"/>
      <c r="U235" s="191"/>
      <c r="V235" s="191"/>
      <c r="W235" s="191"/>
      <c r="X235" s="191"/>
      <c r="Y235" s="191"/>
      <c r="Z235" s="191"/>
      <c r="AA235" s="191"/>
      <c r="AB235" s="191"/>
      <c r="AC235" s="191"/>
      <c r="AD235" s="186">
        <v>1510</v>
      </c>
      <c r="AE235" s="186"/>
      <c r="AF235" s="186"/>
      <c r="AG235" s="186"/>
      <c r="AH235" s="166"/>
      <c r="AI235" s="166"/>
      <c r="AJ235" s="166"/>
      <c r="AK235" s="166"/>
      <c r="AL235" s="166"/>
      <c r="AM235" s="166"/>
      <c r="AN235" s="166" t="s">
        <v>360</v>
      </c>
      <c r="AO235" s="166"/>
      <c r="AP235" s="166"/>
      <c r="AQ235" s="166"/>
      <c r="AR235" s="166"/>
      <c r="AS235" s="166"/>
      <c r="AT235" s="166"/>
      <c r="AU235" s="166"/>
      <c r="AV235" s="166"/>
      <c r="AW235" s="166"/>
      <c r="AX235" s="166"/>
      <c r="AY235" s="166"/>
      <c r="AZ235" s="166" t="s">
        <v>360</v>
      </c>
      <c r="BA235" s="166"/>
      <c r="BB235" s="166"/>
      <c r="BC235" s="166"/>
      <c r="BD235" s="166"/>
      <c r="BE235" s="166"/>
      <c r="BF235" s="166"/>
      <c r="BG235" s="166"/>
      <c r="BH235" s="166"/>
      <c r="BI235" s="166"/>
      <c r="BJ235" s="166"/>
      <c r="BK235" s="166"/>
      <c r="BL235" s="166"/>
      <c r="BM235" s="166"/>
      <c r="BN235" s="166"/>
      <c r="BO235" s="166"/>
      <c r="BP235" s="166"/>
      <c r="BQ235" s="166"/>
      <c r="BR235" s="166" t="s">
        <v>360</v>
      </c>
      <c r="BS235" s="166"/>
      <c r="BT235" s="166"/>
      <c r="BU235" s="166"/>
      <c r="BV235" s="166"/>
      <c r="BW235" s="166"/>
      <c r="BX235" s="166"/>
      <c r="BY235" s="166"/>
      <c r="BZ235" s="166"/>
      <c r="CA235" s="166"/>
      <c r="CB235" s="166"/>
      <c r="CC235" s="166"/>
      <c r="CD235" s="166"/>
      <c r="CE235" s="166"/>
      <c r="CF235" s="166"/>
      <c r="CG235" s="166"/>
      <c r="CH235" s="166"/>
      <c r="CI235" s="166"/>
    </row>
    <row r="236" spans="1:87" ht="12" customHeight="1">
      <c r="A236" s="200" t="s">
        <v>362</v>
      </c>
      <c r="B236" s="200"/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  <c r="O236" s="200"/>
      <c r="P236" s="200"/>
      <c r="Q236" s="200"/>
      <c r="R236" s="200"/>
      <c r="S236" s="200"/>
      <c r="T236" s="200"/>
      <c r="U236" s="200"/>
      <c r="V236" s="200"/>
      <c r="W236" s="200"/>
      <c r="X236" s="200"/>
      <c r="Y236" s="200"/>
      <c r="Z236" s="200"/>
      <c r="AA236" s="200"/>
      <c r="AB236" s="200"/>
      <c r="AC236" s="200"/>
      <c r="AD236" s="58">
        <v>1511</v>
      </c>
      <c r="AE236" s="59"/>
      <c r="AF236" s="59"/>
      <c r="AG236" s="60"/>
      <c r="AH236" s="49"/>
      <c r="AI236" s="50"/>
      <c r="AJ236" s="50"/>
      <c r="AK236" s="50"/>
      <c r="AL236" s="50"/>
      <c r="AM236" s="51"/>
      <c r="AN236" s="49" t="s">
        <v>360</v>
      </c>
      <c r="AO236" s="50"/>
      <c r="AP236" s="50"/>
      <c r="AQ236" s="50"/>
      <c r="AR236" s="50"/>
      <c r="AS236" s="51"/>
      <c r="AT236" s="49"/>
      <c r="AU236" s="50"/>
      <c r="AV236" s="50"/>
      <c r="AW236" s="50"/>
      <c r="AX236" s="50"/>
      <c r="AY236" s="51"/>
      <c r="AZ236" s="49" t="s">
        <v>360</v>
      </c>
      <c r="BA236" s="50"/>
      <c r="BB236" s="50"/>
      <c r="BC236" s="50"/>
      <c r="BD236" s="50"/>
      <c r="BE236" s="51"/>
      <c r="BF236" s="49"/>
      <c r="BG236" s="50"/>
      <c r="BH236" s="50"/>
      <c r="BI236" s="50"/>
      <c r="BJ236" s="50"/>
      <c r="BK236" s="51"/>
      <c r="BL236" s="49"/>
      <c r="BM236" s="50"/>
      <c r="BN236" s="50"/>
      <c r="BO236" s="50"/>
      <c r="BP236" s="50"/>
      <c r="BQ236" s="51"/>
      <c r="BR236" s="49" t="s">
        <v>360</v>
      </c>
      <c r="BS236" s="50"/>
      <c r="BT236" s="50"/>
      <c r="BU236" s="50"/>
      <c r="BV236" s="50"/>
      <c r="BW236" s="51"/>
      <c r="BX236" s="49"/>
      <c r="BY236" s="50"/>
      <c r="BZ236" s="50"/>
      <c r="CA236" s="50"/>
      <c r="CB236" s="50"/>
      <c r="CC236" s="51"/>
      <c r="CD236" s="49"/>
      <c r="CE236" s="50"/>
      <c r="CF236" s="50"/>
      <c r="CG236" s="50"/>
      <c r="CH236" s="50"/>
      <c r="CI236" s="51"/>
    </row>
    <row r="237" spans="1:87" ht="12" customHeight="1">
      <c r="A237" s="201" t="s">
        <v>363</v>
      </c>
      <c r="B237" s="201"/>
      <c r="C237" s="201"/>
      <c r="D237" s="201"/>
      <c r="E237" s="201"/>
      <c r="F237" s="201"/>
      <c r="G237" s="201"/>
      <c r="H237" s="201"/>
      <c r="I237" s="201"/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201"/>
      <c r="AB237" s="201"/>
      <c r="AC237" s="201"/>
      <c r="AD237" s="61"/>
      <c r="AE237" s="62"/>
      <c r="AF237" s="62"/>
      <c r="AG237" s="63"/>
      <c r="AH237" s="52"/>
      <c r="AI237" s="53"/>
      <c r="AJ237" s="53"/>
      <c r="AK237" s="53"/>
      <c r="AL237" s="53"/>
      <c r="AM237" s="54"/>
      <c r="AN237" s="52"/>
      <c r="AO237" s="53"/>
      <c r="AP237" s="53"/>
      <c r="AQ237" s="53"/>
      <c r="AR237" s="53"/>
      <c r="AS237" s="54"/>
      <c r="AT237" s="52"/>
      <c r="AU237" s="53"/>
      <c r="AV237" s="53"/>
      <c r="AW237" s="53"/>
      <c r="AX237" s="53"/>
      <c r="AY237" s="54"/>
      <c r="AZ237" s="52"/>
      <c r="BA237" s="53"/>
      <c r="BB237" s="53"/>
      <c r="BC237" s="53"/>
      <c r="BD237" s="53"/>
      <c r="BE237" s="54"/>
      <c r="BF237" s="52"/>
      <c r="BG237" s="53"/>
      <c r="BH237" s="53"/>
      <c r="BI237" s="53"/>
      <c r="BJ237" s="53"/>
      <c r="BK237" s="54"/>
      <c r="BL237" s="52"/>
      <c r="BM237" s="53"/>
      <c r="BN237" s="53"/>
      <c r="BO237" s="53"/>
      <c r="BP237" s="53"/>
      <c r="BQ237" s="54"/>
      <c r="BR237" s="52"/>
      <c r="BS237" s="53"/>
      <c r="BT237" s="53"/>
      <c r="BU237" s="53"/>
      <c r="BV237" s="53"/>
      <c r="BW237" s="54"/>
      <c r="BX237" s="52"/>
      <c r="BY237" s="53"/>
      <c r="BZ237" s="53"/>
      <c r="CA237" s="53"/>
      <c r="CB237" s="53"/>
      <c r="CC237" s="54"/>
      <c r="CD237" s="52"/>
      <c r="CE237" s="53"/>
      <c r="CF237" s="53"/>
      <c r="CG237" s="53"/>
      <c r="CH237" s="53"/>
      <c r="CI237" s="54"/>
    </row>
    <row r="238" spans="1:87" ht="12" customHeight="1">
      <c r="A238" s="199" t="s">
        <v>364</v>
      </c>
      <c r="B238" s="199"/>
      <c r="C238" s="199"/>
      <c r="D238" s="199"/>
      <c r="E238" s="199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  <c r="T238" s="199"/>
      <c r="U238" s="199"/>
      <c r="V238" s="199"/>
      <c r="W238" s="199"/>
      <c r="X238" s="199"/>
      <c r="Y238" s="199"/>
      <c r="Z238" s="199"/>
      <c r="AA238" s="199"/>
      <c r="AB238" s="199"/>
      <c r="AC238" s="199"/>
      <c r="AD238" s="186">
        <v>1512</v>
      </c>
      <c r="AE238" s="186"/>
      <c r="AF238" s="186"/>
      <c r="AG238" s="186"/>
      <c r="AH238" s="166"/>
      <c r="AI238" s="166"/>
      <c r="AJ238" s="166"/>
      <c r="AK238" s="166"/>
      <c r="AL238" s="166"/>
      <c r="AM238" s="166"/>
      <c r="AN238" s="166" t="s">
        <v>360</v>
      </c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 t="s">
        <v>360</v>
      </c>
      <c r="BA238" s="166"/>
      <c r="BB238" s="166"/>
      <c r="BC238" s="166"/>
      <c r="BD238" s="166"/>
      <c r="BE238" s="166"/>
      <c r="BF238" s="166"/>
      <c r="BG238" s="166"/>
      <c r="BH238" s="166"/>
      <c r="BI238" s="166"/>
      <c r="BJ238" s="166"/>
      <c r="BK238" s="166"/>
      <c r="BL238" s="166"/>
      <c r="BM238" s="166"/>
      <c r="BN238" s="166"/>
      <c r="BO238" s="166"/>
      <c r="BP238" s="166"/>
      <c r="BQ238" s="166"/>
      <c r="BR238" s="166" t="s">
        <v>360</v>
      </c>
      <c r="BS238" s="166"/>
      <c r="BT238" s="166"/>
      <c r="BU238" s="166"/>
      <c r="BV238" s="166"/>
      <c r="BW238" s="166"/>
      <c r="BX238" s="166"/>
      <c r="BY238" s="166"/>
      <c r="BZ238" s="166"/>
      <c r="CA238" s="166"/>
      <c r="CB238" s="166"/>
      <c r="CC238" s="166"/>
      <c r="CD238" s="166"/>
      <c r="CE238" s="166"/>
      <c r="CF238" s="166"/>
      <c r="CG238" s="166"/>
      <c r="CH238" s="166"/>
      <c r="CI238" s="166"/>
    </row>
    <row r="239" spans="1:87" ht="12" customHeight="1">
      <c r="A239" s="191" t="s">
        <v>365</v>
      </c>
      <c r="B239" s="191"/>
      <c r="C239" s="191"/>
      <c r="D239" s="191"/>
      <c r="E239" s="191"/>
      <c r="F239" s="191"/>
      <c r="G239" s="191"/>
      <c r="H239" s="191"/>
      <c r="I239" s="191"/>
      <c r="J239" s="191"/>
      <c r="K239" s="191"/>
      <c r="L239" s="191"/>
      <c r="M239" s="191"/>
      <c r="N239" s="191"/>
      <c r="O239" s="191"/>
      <c r="P239" s="191"/>
      <c r="Q239" s="191"/>
      <c r="R239" s="191"/>
      <c r="S239" s="191"/>
      <c r="T239" s="191"/>
      <c r="U239" s="191"/>
      <c r="V239" s="191"/>
      <c r="W239" s="191"/>
      <c r="X239" s="191"/>
      <c r="Y239" s="191"/>
      <c r="Z239" s="191"/>
      <c r="AA239" s="191"/>
      <c r="AB239" s="191"/>
      <c r="AC239" s="191"/>
      <c r="AD239" s="186">
        <v>1513</v>
      </c>
      <c r="AE239" s="186"/>
      <c r="AF239" s="186"/>
      <c r="AG239" s="186"/>
      <c r="AH239" s="166"/>
      <c r="AI239" s="166"/>
      <c r="AJ239" s="166"/>
      <c r="AK239" s="166"/>
      <c r="AL239" s="166"/>
      <c r="AM239" s="166"/>
      <c r="AN239" s="166" t="s">
        <v>360</v>
      </c>
      <c r="AO239" s="166"/>
      <c r="AP239" s="166"/>
      <c r="AQ239" s="166"/>
      <c r="AR239" s="166"/>
      <c r="AS239" s="166"/>
      <c r="AT239" s="166"/>
      <c r="AU239" s="166"/>
      <c r="AV239" s="166"/>
      <c r="AW239" s="166"/>
      <c r="AX239" s="166"/>
      <c r="AY239" s="166"/>
      <c r="AZ239" s="166" t="s">
        <v>360</v>
      </c>
      <c r="BA239" s="166"/>
      <c r="BB239" s="166"/>
      <c r="BC239" s="166"/>
      <c r="BD239" s="166"/>
      <c r="BE239" s="166"/>
      <c r="BF239" s="166"/>
      <c r="BG239" s="166"/>
      <c r="BH239" s="166"/>
      <c r="BI239" s="166"/>
      <c r="BJ239" s="166"/>
      <c r="BK239" s="166"/>
      <c r="BL239" s="166"/>
      <c r="BM239" s="166"/>
      <c r="BN239" s="166"/>
      <c r="BO239" s="166"/>
      <c r="BP239" s="166"/>
      <c r="BQ239" s="166"/>
      <c r="BR239" s="166" t="s">
        <v>360</v>
      </c>
      <c r="BS239" s="166"/>
      <c r="BT239" s="166"/>
      <c r="BU239" s="166"/>
      <c r="BV239" s="166"/>
      <c r="BW239" s="166"/>
      <c r="BX239" s="166"/>
      <c r="BY239" s="166"/>
      <c r="BZ239" s="166"/>
      <c r="CA239" s="166"/>
      <c r="CB239" s="166"/>
      <c r="CC239" s="166"/>
      <c r="CD239" s="166"/>
      <c r="CE239" s="166"/>
      <c r="CF239" s="166"/>
      <c r="CG239" s="166"/>
      <c r="CH239" s="166"/>
      <c r="CI239" s="166"/>
    </row>
    <row r="240" spans="1:87" ht="12" customHeight="1">
      <c r="A240" s="191" t="s">
        <v>366</v>
      </c>
      <c r="B240" s="191"/>
      <c r="C240" s="191"/>
      <c r="D240" s="191"/>
      <c r="E240" s="191"/>
      <c r="F240" s="191"/>
      <c r="G240" s="191"/>
      <c r="H240" s="191"/>
      <c r="I240" s="191"/>
      <c r="J240" s="191"/>
      <c r="K240" s="191"/>
      <c r="L240" s="191"/>
      <c r="M240" s="191"/>
      <c r="N240" s="191"/>
      <c r="O240" s="191"/>
      <c r="P240" s="191"/>
      <c r="Q240" s="191"/>
      <c r="R240" s="191"/>
      <c r="S240" s="191"/>
      <c r="T240" s="191"/>
      <c r="U240" s="191"/>
      <c r="V240" s="191"/>
      <c r="W240" s="191"/>
      <c r="X240" s="191"/>
      <c r="Y240" s="191"/>
      <c r="Z240" s="191"/>
      <c r="AA240" s="191"/>
      <c r="AB240" s="191"/>
      <c r="AC240" s="191"/>
      <c r="AD240" s="186">
        <v>1514</v>
      </c>
      <c r="AE240" s="186"/>
      <c r="AF240" s="186"/>
      <c r="AG240" s="186"/>
      <c r="AH240" s="166"/>
      <c r="AI240" s="166"/>
      <c r="AJ240" s="166"/>
      <c r="AK240" s="166"/>
      <c r="AL240" s="166"/>
      <c r="AM240" s="166"/>
      <c r="AN240" s="166" t="s">
        <v>360</v>
      </c>
      <c r="AO240" s="166"/>
      <c r="AP240" s="166"/>
      <c r="AQ240" s="166"/>
      <c r="AR240" s="166"/>
      <c r="AS240" s="166"/>
      <c r="AT240" s="166"/>
      <c r="AU240" s="166"/>
      <c r="AV240" s="166"/>
      <c r="AW240" s="166"/>
      <c r="AX240" s="166"/>
      <c r="AY240" s="166"/>
      <c r="AZ240" s="166" t="s">
        <v>360</v>
      </c>
      <c r="BA240" s="166"/>
      <c r="BB240" s="166"/>
      <c r="BC240" s="166"/>
      <c r="BD240" s="166"/>
      <c r="BE240" s="166"/>
      <c r="BF240" s="166"/>
      <c r="BG240" s="166"/>
      <c r="BH240" s="166"/>
      <c r="BI240" s="166"/>
      <c r="BJ240" s="166"/>
      <c r="BK240" s="166"/>
      <c r="BL240" s="166"/>
      <c r="BM240" s="166"/>
      <c r="BN240" s="166"/>
      <c r="BO240" s="166"/>
      <c r="BP240" s="166"/>
      <c r="BQ240" s="166"/>
      <c r="BR240" s="166" t="s">
        <v>360</v>
      </c>
      <c r="BS240" s="166"/>
      <c r="BT240" s="166"/>
      <c r="BU240" s="166"/>
      <c r="BV240" s="166"/>
      <c r="BW240" s="166"/>
      <c r="BX240" s="166"/>
      <c r="BY240" s="166"/>
      <c r="BZ240" s="166"/>
      <c r="CA240" s="166"/>
      <c r="CB240" s="166"/>
      <c r="CC240" s="166"/>
      <c r="CD240" s="166"/>
      <c r="CE240" s="166"/>
      <c r="CF240" s="166"/>
      <c r="CG240" s="166"/>
      <c r="CH240" s="166"/>
      <c r="CI240" s="166"/>
    </row>
    <row r="241" spans="1:87" ht="12" customHeight="1">
      <c r="A241" s="191" t="s">
        <v>367</v>
      </c>
      <c r="B241" s="191"/>
      <c r="C241" s="191"/>
      <c r="D241" s="191"/>
      <c r="E241" s="191"/>
      <c r="F241" s="191"/>
      <c r="G241" s="191"/>
      <c r="H241" s="191"/>
      <c r="I241" s="191"/>
      <c r="J241" s="191"/>
      <c r="K241" s="191"/>
      <c r="L241" s="191"/>
      <c r="M241" s="191"/>
      <c r="N241" s="191"/>
      <c r="O241" s="191"/>
      <c r="P241" s="191"/>
      <c r="Q241" s="191"/>
      <c r="R241" s="191"/>
      <c r="S241" s="191"/>
      <c r="T241" s="191"/>
      <c r="U241" s="191"/>
      <c r="V241" s="191"/>
      <c r="W241" s="191"/>
      <c r="X241" s="191"/>
      <c r="Y241" s="191"/>
      <c r="Z241" s="191"/>
      <c r="AA241" s="191"/>
      <c r="AB241" s="191"/>
      <c r="AC241" s="191"/>
      <c r="AD241" s="186">
        <v>1515</v>
      </c>
      <c r="AE241" s="186"/>
      <c r="AF241" s="186"/>
      <c r="AG241" s="186"/>
      <c r="AH241" s="166"/>
      <c r="AI241" s="166"/>
      <c r="AJ241" s="166"/>
      <c r="AK241" s="166"/>
      <c r="AL241" s="166"/>
      <c r="AM241" s="166"/>
      <c r="AN241" s="166" t="s">
        <v>360</v>
      </c>
      <c r="AO241" s="166"/>
      <c r="AP241" s="166"/>
      <c r="AQ241" s="166"/>
      <c r="AR241" s="166"/>
      <c r="AS241" s="166"/>
      <c r="AT241" s="166"/>
      <c r="AU241" s="166"/>
      <c r="AV241" s="166"/>
      <c r="AW241" s="166"/>
      <c r="AX241" s="166"/>
      <c r="AY241" s="166"/>
      <c r="AZ241" s="166" t="s">
        <v>360</v>
      </c>
      <c r="BA241" s="166"/>
      <c r="BB241" s="166"/>
      <c r="BC241" s="166"/>
      <c r="BD241" s="166"/>
      <c r="BE241" s="166"/>
      <c r="BF241" s="166"/>
      <c r="BG241" s="166"/>
      <c r="BH241" s="166"/>
      <c r="BI241" s="166"/>
      <c r="BJ241" s="166"/>
      <c r="BK241" s="166"/>
      <c r="BL241" s="166"/>
      <c r="BM241" s="166"/>
      <c r="BN241" s="166"/>
      <c r="BO241" s="166"/>
      <c r="BP241" s="166"/>
      <c r="BQ241" s="166"/>
      <c r="BR241" s="166" t="s">
        <v>360</v>
      </c>
      <c r="BS241" s="166"/>
      <c r="BT241" s="166"/>
      <c r="BU241" s="166"/>
      <c r="BV241" s="166"/>
      <c r="BW241" s="166"/>
      <c r="BX241" s="166"/>
      <c r="BY241" s="166"/>
      <c r="BZ241" s="166"/>
      <c r="CA241" s="166"/>
      <c r="CB241" s="166"/>
      <c r="CC241" s="166"/>
      <c r="CD241" s="166"/>
      <c r="CE241" s="166"/>
      <c r="CF241" s="166"/>
      <c r="CG241" s="166"/>
      <c r="CH241" s="166"/>
      <c r="CI241" s="166"/>
    </row>
    <row r="242" spans="1:87" ht="12" customHeight="1">
      <c r="A242" s="191" t="s">
        <v>368</v>
      </c>
      <c r="B242" s="191"/>
      <c r="C242" s="191"/>
      <c r="D242" s="191"/>
      <c r="E242" s="191"/>
      <c r="F242" s="191"/>
      <c r="G242" s="191"/>
      <c r="H242" s="191"/>
      <c r="I242" s="191"/>
      <c r="J242" s="191"/>
      <c r="K242" s="191"/>
      <c r="L242" s="191"/>
      <c r="M242" s="191"/>
      <c r="N242" s="191"/>
      <c r="O242" s="191"/>
      <c r="P242" s="191"/>
      <c r="Q242" s="191"/>
      <c r="R242" s="191"/>
      <c r="S242" s="191"/>
      <c r="T242" s="191"/>
      <c r="U242" s="191"/>
      <c r="V242" s="191"/>
      <c r="W242" s="191"/>
      <c r="X242" s="191"/>
      <c r="Y242" s="191"/>
      <c r="Z242" s="191"/>
      <c r="AA242" s="191"/>
      <c r="AB242" s="191"/>
      <c r="AC242" s="191"/>
      <c r="AD242" s="186">
        <v>1516</v>
      </c>
      <c r="AE242" s="186"/>
      <c r="AF242" s="186"/>
      <c r="AG242" s="186"/>
      <c r="AH242" s="166"/>
      <c r="AI242" s="166"/>
      <c r="AJ242" s="166"/>
      <c r="AK242" s="166"/>
      <c r="AL242" s="166"/>
      <c r="AM242" s="166"/>
      <c r="AN242" s="166" t="s">
        <v>360</v>
      </c>
      <c r="AO242" s="166"/>
      <c r="AP242" s="166"/>
      <c r="AQ242" s="166"/>
      <c r="AR242" s="166"/>
      <c r="AS242" s="166"/>
      <c r="AT242" s="166"/>
      <c r="AU242" s="166"/>
      <c r="AV242" s="166"/>
      <c r="AW242" s="166"/>
      <c r="AX242" s="166"/>
      <c r="AY242" s="166"/>
      <c r="AZ242" s="166" t="s">
        <v>360</v>
      </c>
      <c r="BA242" s="166"/>
      <c r="BB242" s="166"/>
      <c r="BC242" s="166"/>
      <c r="BD242" s="166"/>
      <c r="BE242" s="166"/>
      <c r="BF242" s="166"/>
      <c r="BG242" s="166"/>
      <c r="BH242" s="166"/>
      <c r="BI242" s="166"/>
      <c r="BJ242" s="166"/>
      <c r="BK242" s="166"/>
      <c r="BL242" s="166"/>
      <c r="BM242" s="166"/>
      <c r="BN242" s="166"/>
      <c r="BO242" s="166"/>
      <c r="BP242" s="166"/>
      <c r="BQ242" s="166"/>
      <c r="BR242" s="166" t="s">
        <v>360</v>
      </c>
      <c r="BS242" s="166"/>
      <c r="BT242" s="166"/>
      <c r="BU242" s="166"/>
      <c r="BV242" s="166"/>
      <c r="BW242" s="166"/>
      <c r="BX242" s="166"/>
      <c r="BY242" s="166"/>
      <c r="BZ242" s="166"/>
      <c r="CA242" s="166"/>
      <c r="CB242" s="166"/>
      <c r="CC242" s="166"/>
      <c r="CD242" s="166"/>
      <c r="CE242" s="166"/>
      <c r="CF242" s="166"/>
      <c r="CG242" s="166"/>
      <c r="CH242" s="166"/>
      <c r="CI242" s="166"/>
    </row>
    <row r="243" spans="1:87" ht="12" customHeight="1">
      <c r="A243" s="191" t="s">
        <v>369</v>
      </c>
      <c r="B243" s="191"/>
      <c r="C243" s="191"/>
      <c r="D243" s="191"/>
      <c r="E243" s="191"/>
      <c r="F243" s="191"/>
      <c r="G243" s="191"/>
      <c r="H243" s="191"/>
      <c r="I243" s="191"/>
      <c r="J243" s="191"/>
      <c r="K243" s="191"/>
      <c r="L243" s="191"/>
      <c r="M243" s="191"/>
      <c r="N243" s="191"/>
      <c r="O243" s="191"/>
      <c r="P243" s="191"/>
      <c r="Q243" s="191"/>
      <c r="R243" s="191"/>
      <c r="S243" s="191"/>
      <c r="T243" s="191"/>
      <c r="U243" s="191"/>
      <c r="V243" s="191"/>
      <c r="W243" s="191"/>
      <c r="X243" s="191"/>
      <c r="Y243" s="191"/>
      <c r="Z243" s="191"/>
      <c r="AA243" s="191"/>
      <c r="AB243" s="191"/>
      <c r="AC243" s="191"/>
      <c r="AD243" s="186">
        <v>1517</v>
      </c>
      <c r="AE243" s="186"/>
      <c r="AF243" s="186"/>
      <c r="AG243" s="186"/>
      <c r="AH243" s="166"/>
      <c r="AI243" s="166"/>
      <c r="AJ243" s="166"/>
      <c r="AK243" s="166"/>
      <c r="AL243" s="166"/>
      <c r="AM243" s="166"/>
      <c r="AN243" s="166" t="s">
        <v>360</v>
      </c>
      <c r="AO243" s="166"/>
      <c r="AP243" s="166"/>
      <c r="AQ243" s="166"/>
      <c r="AR243" s="166"/>
      <c r="AS243" s="166"/>
      <c r="AT243" s="166"/>
      <c r="AU243" s="166"/>
      <c r="AV243" s="166"/>
      <c r="AW243" s="166"/>
      <c r="AX243" s="166"/>
      <c r="AY243" s="166"/>
      <c r="AZ243" s="166" t="s">
        <v>360</v>
      </c>
      <c r="BA243" s="166"/>
      <c r="BB243" s="166"/>
      <c r="BC243" s="166"/>
      <c r="BD243" s="166"/>
      <c r="BE243" s="166"/>
      <c r="BF243" s="166"/>
      <c r="BG243" s="166"/>
      <c r="BH243" s="166"/>
      <c r="BI243" s="166"/>
      <c r="BJ243" s="166"/>
      <c r="BK243" s="166"/>
      <c r="BL243" s="166"/>
      <c r="BM243" s="166"/>
      <c r="BN243" s="166"/>
      <c r="BO243" s="166"/>
      <c r="BP243" s="166"/>
      <c r="BQ243" s="166"/>
      <c r="BR243" s="166" t="s">
        <v>360</v>
      </c>
      <c r="BS243" s="166"/>
      <c r="BT243" s="166"/>
      <c r="BU243" s="166"/>
      <c r="BV243" s="166"/>
      <c r="BW243" s="166"/>
      <c r="BX243" s="166"/>
      <c r="BY243" s="166"/>
      <c r="BZ243" s="166"/>
      <c r="CA243" s="166"/>
      <c r="CB243" s="166"/>
      <c r="CC243" s="166"/>
      <c r="CD243" s="166"/>
      <c r="CE243" s="166"/>
      <c r="CF243" s="166"/>
      <c r="CG243" s="166"/>
      <c r="CH243" s="166"/>
      <c r="CI243" s="166"/>
    </row>
    <row r="244" spans="1:87" ht="12" customHeight="1">
      <c r="A244" s="191" t="s">
        <v>370</v>
      </c>
      <c r="B244" s="191"/>
      <c r="C244" s="191"/>
      <c r="D244" s="191"/>
      <c r="E244" s="191"/>
      <c r="F244" s="191"/>
      <c r="G244" s="191"/>
      <c r="H244" s="191"/>
      <c r="I244" s="191"/>
      <c r="J244" s="191"/>
      <c r="K244" s="191"/>
      <c r="L244" s="191"/>
      <c r="M244" s="191"/>
      <c r="N244" s="191"/>
      <c r="O244" s="191"/>
      <c r="P244" s="191"/>
      <c r="Q244" s="191"/>
      <c r="R244" s="191"/>
      <c r="S244" s="191"/>
      <c r="T244" s="191"/>
      <c r="U244" s="191"/>
      <c r="V244" s="191"/>
      <c r="W244" s="191"/>
      <c r="X244" s="191"/>
      <c r="Y244" s="191"/>
      <c r="Z244" s="191"/>
      <c r="AA244" s="191"/>
      <c r="AB244" s="191"/>
      <c r="AC244" s="191"/>
      <c r="AD244" s="186">
        <v>1518</v>
      </c>
      <c r="AE244" s="186"/>
      <c r="AF244" s="186"/>
      <c r="AG244" s="186"/>
      <c r="AH244" s="166"/>
      <c r="AI244" s="166"/>
      <c r="AJ244" s="166"/>
      <c r="AK244" s="166"/>
      <c r="AL244" s="166"/>
      <c r="AM244" s="166"/>
      <c r="AN244" s="166" t="s">
        <v>360</v>
      </c>
      <c r="AO244" s="166"/>
      <c r="AP244" s="166"/>
      <c r="AQ244" s="166"/>
      <c r="AR244" s="166"/>
      <c r="AS244" s="166"/>
      <c r="AT244" s="166"/>
      <c r="AU244" s="166"/>
      <c r="AV244" s="166"/>
      <c r="AW244" s="166"/>
      <c r="AX244" s="166"/>
      <c r="AY244" s="166"/>
      <c r="AZ244" s="166" t="s">
        <v>360</v>
      </c>
      <c r="BA244" s="166"/>
      <c r="BB244" s="166"/>
      <c r="BC244" s="166"/>
      <c r="BD244" s="166"/>
      <c r="BE244" s="166"/>
      <c r="BF244" s="166"/>
      <c r="BG244" s="166"/>
      <c r="BH244" s="166"/>
      <c r="BI244" s="166"/>
      <c r="BJ244" s="166"/>
      <c r="BK244" s="166"/>
      <c r="BL244" s="166"/>
      <c r="BM244" s="166"/>
      <c r="BN244" s="166"/>
      <c r="BO244" s="166"/>
      <c r="BP244" s="166"/>
      <c r="BQ244" s="166"/>
      <c r="BR244" s="166" t="s">
        <v>360</v>
      </c>
      <c r="BS244" s="166"/>
      <c r="BT244" s="166"/>
      <c r="BU244" s="166"/>
      <c r="BV244" s="166"/>
      <c r="BW244" s="166"/>
      <c r="BX244" s="166"/>
      <c r="BY244" s="166"/>
      <c r="BZ244" s="166"/>
      <c r="CA244" s="166"/>
      <c r="CB244" s="166"/>
      <c r="CC244" s="166"/>
      <c r="CD244" s="166"/>
      <c r="CE244" s="166"/>
      <c r="CF244" s="166"/>
      <c r="CG244" s="166"/>
      <c r="CH244" s="166"/>
      <c r="CI244" s="166"/>
    </row>
    <row r="245" spans="1:87" ht="12" customHeight="1">
      <c r="A245" s="191" t="s">
        <v>371</v>
      </c>
      <c r="B245" s="191"/>
      <c r="C245" s="191"/>
      <c r="D245" s="191"/>
      <c r="E245" s="191"/>
      <c r="F245" s="191"/>
      <c r="G245" s="191"/>
      <c r="H245" s="191"/>
      <c r="I245" s="191"/>
      <c r="J245" s="191"/>
      <c r="K245" s="191"/>
      <c r="L245" s="191"/>
      <c r="M245" s="191"/>
      <c r="N245" s="191"/>
      <c r="O245" s="191"/>
      <c r="P245" s="191"/>
      <c r="Q245" s="191"/>
      <c r="R245" s="191"/>
      <c r="S245" s="191"/>
      <c r="T245" s="191"/>
      <c r="U245" s="191"/>
      <c r="V245" s="191"/>
      <c r="W245" s="191"/>
      <c r="X245" s="191"/>
      <c r="Y245" s="191"/>
      <c r="Z245" s="191"/>
      <c r="AA245" s="191"/>
      <c r="AB245" s="191"/>
      <c r="AC245" s="191"/>
      <c r="AD245" s="186">
        <v>1519</v>
      </c>
      <c r="AE245" s="186"/>
      <c r="AF245" s="186"/>
      <c r="AG245" s="186"/>
      <c r="AH245" s="166"/>
      <c r="AI245" s="166"/>
      <c r="AJ245" s="166"/>
      <c r="AK245" s="166"/>
      <c r="AL245" s="166"/>
      <c r="AM245" s="166"/>
      <c r="AN245" s="166" t="s">
        <v>360</v>
      </c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 t="s">
        <v>360</v>
      </c>
      <c r="BA245" s="166"/>
      <c r="BB245" s="166"/>
      <c r="BC245" s="166"/>
      <c r="BD245" s="166"/>
      <c r="BE245" s="166"/>
      <c r="BF245" s="166"/>
      <c r="BG245" s="166"/>
      <c r="BH245" s="166"/>
      <c r="BI245" s="166"/>
      <c r="BJ245" s="166"/>
      <c r="BK245" s="166"/>
      <c r="BL245" s="166"/>
      <c r="BM245" s="166"/>
      <c r="BN245" s="166"/>
      <c r="BO245" s="166"/>
      <c r="BP245" s="166"/>
      <c r="BQ245" s="166"/>
      <c r="BR245" s="166" t="s">
        <v>360</v>
      </c>
      <c r="BS245" s="166"/>
      <c r="BT245" s="166"/>
      <c r="BU245" s="166"/>
      <c r="BV245" s="166"/>
      <c r="BW245" s="166"/>
      <c r="BX245" s="166"/>
      <c r="BY245" s="166"/>
      <c r="BZ245" s="166"/>
      <c r="CA245" s="166"/>
      <c r="CB245" s="166"/>
      <c r="CC245" s="166"/>
      <c r="CD245" s="166"/>
      <c r="CE245" s="166"/>
      <c r="CF245" s="166"/>
      <c r="CG245" s="166"/>
      <c r="CH245" s="166"/>
      <c r="CI245" s="166"/>
    </row>
    <row r="246" spans="1:87" ht="24" customHeight="1">
      <c r="A246" s="198" t="s">
        <v>398</v>
      </c>
      <c r="B246" s="198"/>
      <c r="C246" s="198"/>
      <c r="D246" s="198"/>
      <c r="E246" s="198"/>
      <c r="F246" s="198"/>
      <c r="G246" s="198"/>
      <c r="H246" s="198"/>
      <c r="I246" s="198"/>
      <c r="J246" s="198"/>
      <c r="K246" s="198"/>
      <c r="L246" s="198"/>
      <c r="M246" s="198"/>
      <c r="N246" s="198"/>
      <c r="O246" s="198"/>
      <c r="P246" s="198"/>
      <c r="Q246" s="198"/>
      <c r="R246" s="198"/>
      <c r="S246" s="198"/>
      <c r="T246" s="198"/>
      <c r="U246" s="198"/>
      <c r="V246" s="198"/>
      <c r="W246" s="198"/>
      <c r="X246" s="198"/>
      <c r="Y246" s="198"/>
      <c r="Z246" s="198"/>
      <c r="AA246" s="198"/>
      <c r="AB246" s="198"/>
      <c r="AC246" s="198"/>
      <c r="AD246" s="186">
        <v>1520</v>
      </c>
      <c r="AE246" s="186"/>
      <c r="AF246" s="186"/>
      <c r="AG246" s="186"/>
      <c r="AH246" s="166"/>
      <c r="AI246" s="166"/>
      <c r="AJ246" s="166"/>
      <c r="AK246" s="166"/>
      <c r="AL246" s="166"/>
      <c r="AM246" s="166"/>
      <c r="AN246" s="166" t="s">
        <v>360</v>
      </c>
      <c r="AO246" s="166"/>
      <c r="AP246" s="166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 t="s">
        <v>360</v>
      </c>
      <c r="BA246" s="166"/>
      <c r="BB246" s="166"/>
      <c r="BC246" s="166"/>
      <c r="BD246" s="166"/>
      <c r="BE246" s="166"/>
      <c r="BF246" s="166"/>
      <c r="BG246" s="166"/>
      <c r="BH246" s="166"/>
      <c r="BI246" s="166"/>
      <c r="BJ246" s="166"/>
      <c r="BK246" s="166"/>
      <c r="BL246" s="166"/>
      <c r="BM246" s="166"/>
      <c r="BN246" s="166"/>
      <c r="BO246" s="166"/>
      <c r="BP246" s="166"/>
      <c r="BQ246" s="166"/>
      <c r="BR246" s="166" t="s">
        <v>360</v>
      </c>
      <c r="BS246" s="166"/>
      <c r="BT246" s="166"/>
      <c r="BU246" s="166"/>
      <c r="BV246" s="166"/>
      <c r="BW246" s="166"/>
      <c r="BX246" s="166"/>
      <c r="BY246" s="166"/>
      <c r="BZ246" s="166"/>
      <c r="CA246" s="166"/>
      <c r="CB246" s="166"/>
      <c r="CC246" s="166"/>
      <c r="CD246" s="166"/>
      <c r="CE246" s="166"/>
      <c r="CF246" s="166"/>
      <c r="CG246" s="166"/>
      <c r="CH246" s="166"/>
      <c r="CI246" s="166"/>
    </row>
    <row r="247" spans="1:87" ht="12" customHeight="1">
      <c r="A247" s="191" t="s">
        <v>50</v>
      </c>
      <c r="B247" s="191"/>
      <c r="C247" s="191"/>
      <c r="D247" s="191"/>
      <c r="E247" s="191"/>
      <c r="F247" s="191"/>
      <c r="G247" s="191"/>
      <c r="H247" s="191"/>
      <c r="I247" s="191"/>
      <c r="J247" s="191"/>
      <c r="K247" s="191"/>
      <c r="L247" s="191"/>
      <c r="M247" s="191"/>
      <c r="N247" s="191"/>
      <c r="O247" s="191"/>
      <c r="P247" s="191"/>
      <c r="Q247" s="191"/>
      <c r="R247" s="191"/>
      <c r="S247" s="191"/>
      <c r="T247" s="191"/>
      <c r="U247" s="191"/>
      <c r="V247" s="191"/>
      <c r="W247" s="191"/>
      <c r="X247" s="191"/>
      <c r="Y247" s="191"/>
      <c r="Z247" s="191"/>
      <c r="AA247" s="191"/>
      <c r="AB247" s="191"/>
      <c r="AC247" s="191"/>
      <c r="AD247" s="186"/>
      <c r="AE247" s="186"/>
      <c r="AF247" s="186"/>
      <c r="AG247" s="186"/>
      <c r="AH247" s="166"/>
      <c r="AI247" s="166"/>
      <c r="AJ247" s="166"/>
      <c r="AK247" s="166"/>
      <c r="AL247" s="166"/>
      <c r="AM247" s="166"/>
      <c r="AN247" s="166"/>
      <c r="AO247" s="166"/>
      <c r="AP247" s="166"/>
      <c r="AQ247" s="166"/>
      <c r="AR247" s="166"/>
      <c r="AS247" s="166"/>
      <c r="AT247" s="166"/>
      <c r="AU247" s="166"/>
      <c r="AV247" s="166"/>
      <c r="AW247" s="166"/>
      <c r="AX247" s="166"/>
      <c r="AY247" s="166"/>
      <c r="AZ247" s="166"/>
      <c r="BA247" s="166"/>
      <c r="BB247" s="166"/>
      <c r="BC247" s="166"/>
      <c r="BD247" s="166"/>
      <c r="BE247" s="166"/>
      <c r="BF247" s="166"/>
      <c r="BG247" s="166"/>
      <c r="BH247" s="166"/>
      <c r="BI247" s="166"/>
      <c r="BJ247" s="166"/>
      <c r="BK247" s="166"/>
      <c r="BL247" s="166"/>
      <c r="BM247" s="166"/>
      <c r="BN247" s="166"/>
      <c r="BO247" s="166"/>
      <c r="BP247" s="166"/>
      <c r="BQ247" s="166"/>
      <c r="BR247" s="166"/>
      <c r="BS247" s="166"/>
      <c r="BT247" s="166"/>
      <c r="BU247" s="166"/>
      <c r="BV247" s="166"/>
      <c r="BW247" s="166"/>
      <c r="BX247" s="166"/>
      <c r="BY247" s="166"/>
      <c r="BZ247" s="166"/>
      <c r="CA247" s="166"/>
      <c r="CB247" s="166"/>
      <c r="CC247" s="166"/>
      <c r="CD247" s="166"/>
      <c r="CE247" s="166"/>
      <c r="CF247" s="166"/>
      <c r="CG247" s="166"/>
      <c r="CH247" s="166"/>
      <c r="CI247" s="166"/>
    </row>
    <row r="248" spans="1:87" ht="12" customHeight="1">
      <c r="A248" s="191" t="s">
        <v>372</v>
      </c>
      <c r="B248" s="191"/>
      <c r="C248" s="191"/>
      <c r="D248" s="191"/>
      <c r="E248" s="191"/>
      <c r="F248" s="191"/>
      <c r="G248" s="191"/>
      <c r="H248" s="191"/>
      <c r="I248" s="191"/>
      <c r="J248" s="191"/>
      <c r="K248" s="191"/>
      <c r="L248" s="191"/>
      <c r="M248" s="191"/>
      <c r="N248" s="191"/>
      <c r="O248" s="191"/>
      <c r="P248" s="191"/>
      <c r="Q248" s="191"/>
      <c r="R248" s="191"/>
      <c r="S248" s="191"/>
      <c r="T248" s="191"/>
      <c r="U248" s="191"/>
      <c r="V248" s="191"/>
      <c r="W248" s="191"/>
      <c r="X248" s="191"/>
      <c r="Y248" s="191"/>
      <c r="Z248" s="191"/>
      <c r="AA248" s="191"/>
      <c r="AB248" s="191"/>
      <c r="AC248" s="191"/>
      <c r="AD248" s="186">
        <v>1530</v>
      </c>
      <c r="AE248" s="186"/>
      <c r="AF248" s="186"/>
      <c r="AG248" s="186"/>
      <c r="AH248" s="166"/>
      <c r="AI248" s="166"/>
      <c r="AJ248" s="166"/>
      <c r="AK248" s="166"/>
      <c r="AL248" s="166"/>
      <c r="AM248" s="166"/>
      <c r="AN248" s="166" t="s">
        <v>360</v>
      </c>
      <c r="AO248" s="166"/>
      <c r="AP248" s="166"/>
      <c r="AQ248" s="166"/>
      <c r="AR248" s="166"/>
      <c r="AS248" s="166"/>
      <c r="AT248" s="166"/>
      <c r="AU248" s="166"/>
      <c r="AV248" s="166"/>
      <c r="AW248" s="166"/>
      <c r="AX248" s="166"/>
      <c r="AY248" s="166"/>
      <c r="AZ248" s="166" t="s">
        <v>360</v>
      </c>
      <c r="BA248" s="166"/>
      <c r="BB248" s="166"/>
      <c r="BC248" s="166"/>
      <c r="BD248" s="166"/>
      <c r="BE248" s="166"/>
      <c r="BF248" s="166"/>
      <c r="BG248" s="166"/>
      <c r="BH248" s="166"/>
      <c r="BI248" s="166"/>
      <c r="BJ248" s="166"/>
      <c r="BK248" s="166"/>
      <c r="BL248" s="166"/>
      <c r="BM248" s="166"/>
      <c r="BN248" s="166"/>
      <c r="BO248" s="166"/>
      <c r="BP248" s="166"/>
      <c r="BQ248" s="166"/>
      <c r="BR248" s="166" t="s">
        <v>360</v>
      </c>
      <c r="BS248" s="166"/>
      <c r="BT248" s="166"/>
      <c r="BU248" s="166"/>
      <c r="BV248" s="166"/>
      <c r="BW248" s="166"/>
      <c r="BX248" s="166"/>
      <c r="BY248" s="166"/>
      <c r="BZ248" s="166"/>
      <c r="CA248" s="166"/>
      <c r="CB248" s="166"/>
      <c r="CC248" s="166"/>
      <c r="CD248" s="166"/>
      <c r="CE248" s="166"/>
      <c r="CF248" s="166"/>
      <c r="CG248" s="166"/>
      <c r="CH248" s="166"/>
      <c r="CI248" s="166"/>
    </row>
    <row r="249" spans="1:87" ht="12" customHeight="1">
      <c r="A249" s="200" t="s">
        <v>373</v>
      </c>
      <c r="B249" s="200"/>
      <c r="C249" s="200"/>
      <c r="D249" s="200"/>
      <c r="E249" s="200"/>
      <c r="F249" s="200"/>
      <c r="G249" s="200"/>
      <c r="H249" s="200"/>
      <c r="I249" s="200"/>
      <c r="J249" s="200"/>
      <c r="K249" s="200"/>
      <c r="L249" s="200"/>
      <c r="M249" s="200"/>
      <c r="N249" s="200"/>
      <c r="O249" s="200"/>
      <c r="P249" s="200"/>
      <c r="Q249" s="200"/>
      <c r="R249" s="200"/>
      <c r="S249" s="200"/>
      <c r="T249" s="200"/>
      <c r="U249" s="200"/>
      <c r="V249" s="200"/>
      <c r="W249" s="200"/>
      <c r="X249" s="200"/>
      <c r="Y249" s="200"/>
      <c r="Z249" s="200"/>
      <c r="AA249" s="200"/>
      <c r="AB249" s="200"/>
      <c r="AC249" s="200"/>
      <c r="AD249" s="58">
        <v>1531</v>
      </c>
      <c r="AE249" s="59"/>
      <c r="AF249" s="59"/>
      <c r="AG249" s="60"/>
      <c r="AH249" s="169"/>
      <c r="AI249" s="170"/>
      <c r="AJ249" s="170"/>
      <c r="AK249" s="170"/>
      <c r="AL249" s="170"/>
      <c r="AM249" s="171"/>
      <c r="AN249" s="49" t="s">
        <v>360</v>
      </c>
      <c r="AO249" s="50"/>
      <c r="AP249" s="50"/>
      <c r="AQ249" s="50"/>
      <c r="AR249" s="50"/>
      <c r="AS249" s="51"/>
      <c r="AT249" s="169"/>
      <c r="AU249" s="170"/>
      <c r="AV249" s="170"/>
      <c r="AW249" s="170"/>
      <c r="AX249" s="170"/>
      <c r="AY249" s="171"/>
      <c r="AZ249" s="49" t="s">
        <v>360</v>
      </c>
      <c r="BA249" s="50"/>
      <c r="BB249" s="50"/>
      <c r="BC249" s="50"/>
      <c r="BD249" s="50"/>
      <c r="BE249" s="51"/>
      <c r="BF249" s="169"/>
      <c r="BG249" s="170"/>
      <c r="BH249" s="170"/>
      <c r="BI249" s="170"/>
      <c r="BJ249" s="170"/>
      <c r="BK249" s="171"/>
      <c r="BL249" s="169"/>
      <c r="BM249" s="170"/>
      <c r="BN249" s="170"/>
      <c r="BO249" s="170"/>
      <c r="BP249" s="170"/>
      <c r="BQ249" s="171"/>
      <c r="BR249" s="49" t="s">
        <v>360</v>
      </c>
      <c r="BS249" s="50"/>
      <c r="BT249" s="50"/>
      <c r="BU249" s="50"/>
      <c r="BV249" s="50"/>
      <c r="BW249" s="51"/>
      <c r="BX249" s="169"/>
      <c r="BY249" s="170"/>
      <c r="BZ249" s="170"/>
      <c r="CA249" s="170"/>
      <c r="CB249" s="170"/>
      <c r="CC249" s="171"/>
      <c r="CD249" s="169"/>
      <c r="CE249" s="170"/>
      <c r="CF249" s="170"/>
      <c r="CG249" s="170"/>
      <c r="CH249" s="170"/>
      <c r="CI249" s="171"/>
    </row>
    <row r="250" spans="1:87" ht="12" customHeight="1">
      <c r="A250" s="201" t="s">
        <v>374</v>
      </c>
      <c r="B250" s="201"/>
      <c r="C250" s="201"/>
      <c r="D250" s="201"/>
      <c r="E250" s="201"/>
      <c r="F250" s="201"/>
      <c r="G250" s="201"/>
      <c r="H250" s="201"/>
      <c r="I250" s="201"/>
      <c r="J250" s="201"/>
      <c r="K250" s="201"/>
      <c r="L250" s="201"/>
      <c r="M250" s="201"/>
      <c r="N250" s="201"/>
      <c r="O250" s="201"/>
      <c r="P250" s="201"/>
      <c r="Q250" s="201"/>
      <c r="R250" s="201"/>
      <c r="S250" s="201"/>
      <c r="T250" s="201"/>
      <c r="U250" s="201"/>
      <c r="V250" s="201"/>
      <c r="W250" s="201"/>
      <c r="X250" s="201"/>
      <c r="Y250" s="201"/>
      <c r="Z250" s="201"/>
      <c r="AA250" s="201"/>
      <c r="AB250" s="201"/>
      <c r="AC250" s="201"/>
      <c r="AD250" s="61"/>
      <c r="AE250" s="62"/>
      <c r="AF250" s="62"/>
      <c r="AG250" s="63"/>
      <c r="AH250" s="172"/>
      <c r="AI250" s="173"/>
      <c r="AJ250" s="173"/>
      <c r="AK250" s="173"/>
      <c r="AL250" s="173"/>
      <c r="AM250" s="174"/>
      <c r="AN250" s="52"/>
      <c r="AO250" s="53"/>
      <c r="AP250" s="53"/>
      <c r="AQ250" s="53"/>
      <c r="AR250" s="53"/>
      <c r="AS250" s="54"/>
      <c r="AT250" s="172"/>
      <c r="AU250" s="173"/>
      <c r="AV250" s="173"/>
      <c r="AW250" s="173"/>
      <c r="AX250" s="173"/>
      <c r="AY250" s="174"/>
      <c r="AZ250" s="52"/>
      <c r="BA250" s="53"/>
      <c r="BB250" s="53"/>
      <c r="BC250" s="53"/>
      <c r="BD250" s="53"/>
      <c r="BE250" s="54"/>
      <c r="BF250" s="172"/>
      <c r="BG250" s="173"/>
      <c r="BH250" s="173"/>
      <c r="BI250" s="173"/>
      <c r="BJ250" s="173"/>
      <c r="BK250" s="174"/>
      <c r="BL250" s="172"/>
      <c r="BM250" s="173"/>
      <c r="BN250" s="173"/>
      <c r="BO250" s="173"/>
      <c r="BP250" s="173"/>
      <c r="BQ250" s="174"/>
      <c r="BR250" s="52"/>
      <c r="BS250" s="53"/>
      <c r="BT250" s="53"/>
      <c r="BU250" s="53"/>
      <c r="BV250" s="53"/>
      <c r="BW250" s="54"/>
      <c r="BX250" s="172"/>
      <c r="BY250" s="173"/>
      <c r="BZ250" s="173"/>
      <c r="CA250" s="173"/>
      <c r="CB250" s="173"/>
      <c r="CC250" s="174"/>
      <c r="CD250" s="172"/>
      <c r="CE250" s="173"/>
      <c r="CF250" s="173"/>
      <c r="CG250" s="173"/>
      <c r="CH250" s="173"/>
      <c r="CI250" s="174"/>
    </row>
    <row r="251" spans="1:87" ht="12" customHeight="1">
      <c r="A251" s="199" t="s">
        <v>375</v>
      </c>
      <c r="B251" s="199"/>
      <c r="C251" s="199"/>
      <c r="D251" s="199"/>
      <c r="E251" s="199"/>
      <c r="F251" s="199"/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  <c r="T251" s="199"/>
      <c r="U251" s="199"/>
      <c r="V251" s="199"/>
      <c r="W251" s="199"/>
      <c r="X251" s="199"/>
      <c r="Y251" s="199"/>
      <c r="Z251" s="199"/>
      <c r="AA251" s="199"/>
      <c r="AB251" s="199"/>
      <c r="AC251" s="199"/>
      <c r="AD251" s="186">
        <v>1532</v>
      </c>
      <c r="AE251" s="186"/>
      <c r="AF251" s="186"/>
      <c r="AG251" s="186"/>
      <c r="AH251" s="166"/>
      <c r="AI251" s="166"/>
      <c r="AJ251" s="166"/>
      <c r="AK251" s="166"/>
      <c r="AL251" s="166"/>
      <c r="AM251" s="166"/>
      <c r="AN251" s="166" t="s">
        <v>360</v>
      </c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 t="s">
        <v>360</v>
      </c>
      <c r="BA251" s="166"/>
      <c r="BB251" s="166"/>
      <c r="BC251" s="166"/>
      <c r="BD251" s="166"/>
      <c r="BE251" s="166"/>
      <c r="BF251" s="166"/>
      <c r="BG251" s="166"/>
      <c r="BH251" s="166"/>
      <c r="BI251" s="166"/>
      <c r="BJ251" s="166"/>
      <c r="BK251" s="166"/>
      <c r="BL251" s="166"/>
      <c r="BM251" s="166"/>
      <c r="BN251" s="166"/>
      <c r="BO251" s="166"/>
      <c r="BP251" s="166"/>
      <c r="BQ251" s="166"/>
      <c r="BR251" s="166" t="s">
        <v>360</v>
      </c>
      <c r="BS251" s="166"/>
      <c r="BT251" s="166"/>
      <c r="BU251" s="166"/>
      <c r="BV251" s="166"/>
      <c r="BW251" s="166"/>
      <c r="BX251" s="166"/>
      <c r="BY251" s="166"/>
      <c r="BZ251" s="166"/>
      <c r="CA251" s="166"/>
      <c r="CB251" s="166"/>
      <c r="CC251" s="166"/>
      <c r="CD251" s="166"/>
      <c r="CE251" s="166"/>
      <c r="CF251" s="166"/>
      <c r="CG251" s="166"/>
      <c r="CH251" s="166"/>
      <c r="CI251" s="166"/>
    </row>
    <row r="252" spans="1:87" ht="12" customHeight="1">
      <c r="A252" s="191" t="s">
        <v>376</v>
      </c>
      <c r="B252" s="191"/>
      <c r="C252" s="191"/>
      <c r="D252" s="191"/>
      <c r="E252" s="191"/>
      <c r="F252" s="191"/>
      <c r="G252" s="191"/>
      <c r="H252" s="191"/>
      <c r="I252" s="191"/>
      <c r="J252" s="191"/>
      <c r="K252" s="191"/>
      <c r="L252" s="191"/>
      <c r="M252" s="191"/>
      <c r="N252" s="191"/>
      <c r="O252" s="191"/>
      <c r="P252" s="191"/>
      <c r="Q252" s="191"/>
      <c r="R252" s="191"/>
      <c r="S252" s="191"/>
      <c r="T252" s="191"/>
      <c r="U252" s="191"/>
      <c r="V252" s="191"/>
      <c r="W252" s="191"/>
      <c r="X252" s="191"/>
      <c r="Y252" s="191"/>
      <c r="Z252" s="191"/>
      <c r="AA252" s="191"/>
      <c r="AB252" s="191"/>
      <c r="AC252" s="191"/>
      <c r="AD252" s="186">
        <v>1533</v>
      </c>
      <c r="AE252" s="186"/>
      <c r="AF252" s="186"/>
      <c r="AG252" s="186"/>
      <c r="AH252" s="166"/>
      <c r="AI252" s="166"/>
      <c r="AJ252" s="166"/>
      <c r="AK252" s="166"/>
      <c r="AL252" s="166"/>
      <c r="AM252" s="166"/>
      <c r="AN252" s="166" t="s">
        <v>360</v>
      </c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166"/>
      <c r="AZ252" s="166" t="s">
        <v>360</v>
      </c>
      <c r="BA252" s="166"/>
      <c r="BB252" s="166"/>
      <c r="BC252" s="166"/>
      <c r="BD252" s="166"/>
      <c r="BE252" s="166"/>
      <c r="BF252" s="166"/>
      <c r="BG252" s="166"/>
      <c r="BH252" s="166"/>
      <c r="BI252" s="166"/>
      <c r="BJ252" s="166"/>
      <c r="BK252" s="166"/>
      <c r="BL252" s="166"/>
      <c r="BM252" s="166"/>
      <c r="BN252" s="166"/>
      <c r="BO252" s="166"/>
      <c r="BP252" s="166"/>
      <c r="BQ252" s="166"/>
      <c r="BR252" s="166" t="s">
        <v>360</v>
      </c>
      <c r="BS252" s="166"/>
      <c r="BT252" s="166"/>
      <c r="BU252" s="166"/>
      <c r="BV252" s="166"/>
      <c r="BW252" s="166"/>
      <c r="BX252" s="166"/>
      <c r="BY252" s="166"/>
      <c r="BZ252" s="166"/>
      <c r="CA252" s="166"/>
      <c r="CB252" s="166"/>
      <c r="CC252" s="166"/>
      <c r="CD252" s="166"/>
      <c r="CE252" s="166"/>
      <c r="CF252" s="166"/>
      <c r="CG252" s="166"/>
      <c r="CH252" s="166"/>
      <c r="CI252" s="166"/>
    </row>
    <row r="253" spans="1:87" ht="12" customHeight="1">
      <c r="A253" s="191" t="s">
        <v>377</v>
      </c>
      <c r="B253" s="191"/>
      <c r="C253" s="191"/>
      <c r="D253" s="191"/>
      <c r="E253" s="191"/>
      <c r="F253" s="191"/>
      <c r="G253" s="191"/>
      <c r="H253" s="191"/>
      <c r="I253" s="191"/>
      <c r="J253" s="191"/>
      <c r="K253" s="191"/>
      <c r="L253" s="191"/>
      <c r="M253" s="191"/>
      <c r="N253" s="191"/>
      <c r="O253" s="191"/>
      <c r="P253" s="191"/>
      <c r="Q253" s="191"/>
      <c r="R253" s="191"/>
      <c r="S253" s="191"/>
      <c r="T253" s="191"/>
      <c r="U253" s="191"/>
      <c r="V253" s="191"/>
      <c r="W253" s="191"/>
      <c r="X253" s="191"/>
      <c r="Y253" s="191"/>
      <c r="Z253" s="191"/>
      <c r="AA253" s="191"/>
      <c r="AB253" s="191"/>
      <c r="AC253" s="191"/>
      <c r="AD253" s="186">
        <v>1534</v>
      </c>
      <c r="AE253" s="186"/>
      <c r="AF253" s="186"/>
      <c r="AG253" s="186"/>
      <c r="AH253" s="166"/>
      <c r="AI253" s="166"/>
      <c r="AJ253" s="166"/>
      <c r="AK253" s="166"/>
      <c r="AL253" s="166"/>
      <c r="AM253" s="166"/>
      <c r="AN253" s="166" t="s">
        <v>360</v>
      </c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 t="s">
        <v>360</v>
      </c>
      <c r="BA253" s="166"/>
      <c r="BB253" s="166"/>
      <c r="BC253" s="166"/>
      <c r="BD253" s="166"/>
      <c r="BE253" s="166"/>
      <c r="BF253" s="166"/>
      <c r="BG253" s="166"/>
      <c r="BH253" s="166"/>
      <c r="BI253" s="166"/>
      <c r="BJ253" s="166"/>
      <c r="BK253" s="166"/>
      <c r="BL253" s="166"/>
      <c r="BM253" s="166"/>
      <c r="BN253" s="166"/>
      <c r="BO253" s="166"/>
      <c r="BP253" s="166"/>
      <c r="BQ253" s="166"/>
      <c r="BR253" s="166" t="s">
        <v>360</v>
      </c>
      <c r="BS253" s="166"/>
      <c r="BT253" s="166"/>
      <c r="BU253" s="166"/>
      <c r="BV253" s="166"/>
      <c r="BW253" s="166"/>
      <c r="BX253" s="166"/>
      <c r="BY253" s="166"/>
      <c r="BZ253" s="166"/>
      <c r="CA253" s="166"/>
      <c r="CB253" s="166"/>
      <c r="CC253" s="166"/>
      <c r="CD253" s="166"/>
      <c r="CE253" s="166"/>
      <c r="CF253" s="166"/>
      <c r="CG253" s="166"/>
      <c r="CH253" s="166"/>
      <c r="CI253" s="166"/>
    </row>
    <row r="254" spans="1:87" ht="12" customHeight="1">
      <c r="A254" s="191" t="s">
        <v>378</v>
      </c>
      <c r="B254" s="191"/>
      <c r="C254" s="191"/>
      <c r="D254" s="191"/>
      <c r="E254" s="191"/>
      <c r="F254" s="191"/>
      <c r="G254" s="191"/>
      <c r="H254" s="191"/>
      <c r="I254" s="191"/>
      <c r="J254" s="191"/>
      <c r="K254" s="191"/>
      <c r="L254" s="191"/>
      <c r="M254" s="191"/>
      <c r="N254" s="191"/>
      <c r="O254" s="191"/>
      <c r="P254" s="191"/>
      <c r="Q254" s="191"/>
      <c r="R254" s="191"/>
      <c r="S254" s="191"/>
      <c r="T254" s="191"/>
      <c r="U254" s="191"/>
      <c r="V254" s="191"/>
      <c r="W254" s="191"/>
      <c r="X254" s="191"/>
      <c r="Y254" s="191"/>
      <c r="Z254" s="191"/>
      <c r="AA254" s="191"/>
      <c r="AB254" s="191"/>
      <c r="AC254" s="191"/>
      <c r="AD254" s="186">
        <v>1535</v>
      </c>
      <c r="AE254" s="186"/>
      <c r="AF254" s="186"/>
      <c r="AG254" s="186"/>
      <c r="AH254" s="166"/>
      <c r="AI254" s="166"/>
      <c r="AJ254" s="166"/>
      <c r="AK254" s="166"/>
      <c r="AL254" s="166"/>
      <c r="AM254" s="166"/>
      <c r="AN254" s="166" t="s">
        <v>360</v>
      </c>
      <c r="AO254" s="166"/>
      <c r="AP254" s="166"/>
      <c r="AQ254" s="166"/>
      <c r="AR254" s="166"/>
      <c r="AS254" s="166"/>
      <c r="AT254" s="166"/>
      <c r="AU254" s="166"/>
      <c r="AV254" s="166"/>
      <c r="AW254" s="166"/>
      <c r="AX254" s="166"/>
      <c r="AY254" s="166"/>
      <c r="AZ254" s="166" t="s">
        <v>360</v>
      </c>
      <c r="BA254" s="166"/>
      <c r="BB254" s="166"/>
      <c r="BC254" s="166"/>
      <c r="BD254" s="166"/>
      <c r="BE254" s="166"/>
      <c r="BF254" s="166"/>
      <c r="BG254" s="166"/>
      <c r="BH254" s="166"/>
      <c r="BI254" s="166"/>
      <c r="BJ254" s="166"/>
      <c r="BK254" s="166"/>
      <c r="BL254" s="166"/>
      <c r="BM254" s="166"/>
      <c r="BN254" s="166"/>
      <c r="BO254" s="166"/>
      <c r="BP254" s="166"/>
      <c r="BQ254" s="166"/>
      <c r="BR254" s="166" t="s">
        <v>360</v>
      </c>
      <c r="BS254" s="166"/>
      <c r="BT254" s="166"/>
      <c r="BU254" s="166"/>
      <c r="BV254" s="166"/>
      <c r="BW254" s="166"/>
      <c r="BX254" s="166"/>
      <c r="BY254" s="166"/>
      <c r="BZ254" s="166"/>
      <c r="CA254" s="166"/>
      <c r="CB254" s="166"/>
      <c r="CC254" s="166"/>
      <c r="CD254" s="166"/>
      <c r="CE254" s="166"/>
      <c r="CF254" s="166"/>
      <c r="CG254" s="166"/>
      <c r="CH254" s="166"/>
      <c r="CI254" s="166"/>
    </row>
    <row r="255" spans="1:87" ht="12" customHeight="1">
      <c r="A255" s="191" t="s">
        <v>379</v>
      </c>
      <c r="B255" s="191"/>
      <c r="C255" s="191"/>
      <c r="D255" s="191"/>
      <c r="E255" s="191"/>
      <c r="F255" s="191"/>
      <c r="G255" s="191"/>
      <c r="H255" s="191"/>
      <c r="I255" s="191"/>
      <c r="J255" s="191"/>
      <c r="K255" s="191"/>
      <c r="L255" s="191"/>
      <c r="M255" s="191"/>
      <c r="N255" s="191"/>
      <c r="O255" s="191"/>
      <c r="P255" s="191"/>
      <c r="Q255" s="191"/>
      <c r="R255" s="191"/>
      <c r="S255" s="191"/>
      <c r="T255" s="191"/>
      <c r="U255" s="191"/>
      <c r="V255" s="191"/>
      <c r="W255" s="191"/>
      <c r="X255" s="191"/>
      <c r="Y255" s="191"/>
      <c r="Z255" s="191"/>
      <c r="AA255" s="191"/>
      <c r="AB255" s="191"/>
      <c r="AC255" s="191"/>
      <c r="AD255" s="186">
        <v>1536</v>
      </c>
      <c r="AE255" s="186"/>
      <c r="AF255" s="186"/>
      <c r="AG255" s="186"/>
      <c r="AH255" s="166"/>
      <c r="AI255" s="166"/>
      <c r="AJ255" s="166"/>
      <c r="AK255" s="166"/>
      <c r="AL255" s="166"/>
      <c r="AM255" s="166"/>
      <c r="AN255" s="166" t="s">
        <v>360</v>
      </c>
      <c r="AO255" s="166"/>
      <c r="AP255" s="166"/>
      <c r="AQ255" s="166"/>
      <c r="AR255" s="166"/>
      <c r="AS255" s="166"/>
      <c r="AT255" s="166"/>
      <c r="AU255" s="166"/>
      <c r="AV255" s="166"/>
      <c r="AW255" s="166"/>
      <c r="AX255" s="166"/>
      <c r="AY255" s="166"/>
      <c r="AZ255" s="166" t="s">
        <v>360</v>
      </c>
      <c r="BA255" s="166"/>
      <c r="BB255" s="166"/>
      <c r="BC255" s="166"/>
      <c r="BD255" s="166"/>
      <c r="BE255" s="166"/>
      <c r="BF255" s="166"/>
      <c r="BG255" s="166"/>
      <c r="BH255" s="166"/>
      <c r="BI255" s="166"/>
      <c r="BJ255" s="166"/>
      <c r="BK255" s="166"/>
      <c r="BL255" s="166"/>
      <c r="BM255" s="166"/>
      <c r="BN255" s="166"/>
      <c r="BO255" s="166"/>
      <c r="BP255" s="166"/>
      <c r="BQ255" s="166"/>
      <c r="BR255" s="166" t="s">
        <v>360</v>
      </c>
      <c r="BS255" s="166"/>
      <c r="BT255" s="166"/>
      <c r="BU255" s="166"/>
      <c r="BV255" s="166"/>
      <c r="BW255" s="166"/>
      <c r="BX255" s="166"/>
      <c r="BY255" s="166"/>
      <c r="BZ255" s="166"/>
      <c r="CA255" s="166"/>
      <c r="CB255" s="166"/>
      <c r="CC255" s="166"/>
      <c r="CD255" s="166"/>
      <c r="CE255" s="166"/>
      <c r="CF255" s="166"/>
      <c r="CG255" s="166"/>
      <c r="CH255" s="166"/>
      <c r="CI255" s="166"/>
    </row>
    <row r="256" spans="1:87" ht="12" customHeight="1">
      <c r="A256" s="191" t="s">
        <v>380</v>
      </c>
      <c r="B256" s="191"/>
      <c r="C256" s="191"/>
      <c r="D256" s="191"/>
      <c r="E256" s="191"/>
      <c r="F256" s="191"/>
      <c r="G256" s="191"/>
      <c r="H256" s="191"/>
      <c r="I256" s="191"/>
      <c r="J256" s="191"/>
      <c r="K256" s="191"/>
      <c r="L256" s="191"/>
      <c r="M256" s="191"/>
      <c r="N256" s="191"/>
      <c r="O256" s="191"/>
      <c r="P256" s="191"/>
      <c r="Q256" s="191"/>
      <c r="R256" s="191"/>
      <c r="S256" s="191"/>
      <c r="T256" s="191"/>
      <c r="U256" s="191"/>
      <c r="V256" s="191"/>
      <c r="W256" s="191"/>
      <c r="X256" s="191"/>
      <c r="Y256" s="191"/>
      <c r="Z256" s="191"/>
      <c r="AA256" s="191"/>
      <c r="AB256" s="191"/>
      <c r="AC256" s="191"/>
      <c r="AD256" s="186">
        <v>1537</v>
      </c>
      <c r="AE256" s="186"/>
      <c r="AF256" s="186"/>
      <c r="AG256" s="186"/>
      <c r="AH256" s="166"/>
      <c r="AI256" s="166"/>
      <c r="AJ256" s="166"/>
      <c r="AK256" s="166"/>
      <c r="AL256" s="166"/>
      <c r="AM256" s="166"/>
      <c r="AN256" s="166" t="s">
        <v>360</v>
      </c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66"/>
      <c r="AZ256" s="166" t="s">
        <v>360</v>
      </c>
      <c r="BA256" s="166"/>
      <c r="BB256" s="166"/>
      <c r="BC256" s="166"/>
      <c r="BD256" s="166"/>
      <c r="BE256" s="166"/>
      <c r="BF256" s="166"/>
      <c r="BG256" s="166"/>
      <c r="BH256" s="166"/>
      <c r="BI256" s="166"/>
      <c r="BJ256" s="166"/>
      <c r="BK256" s="166"/>
      <c r="BL256" s="166"/>
      <c r="BM256" s="166"/>
      <c r="BN256" s="166"/>
      <c r="BO256" s="166"/>
      <c r="BP256" s="166"/>
      <c r="BQ256" s="166"/>
      <c r="BR256" s="166" t="s">
        <v>360</v>
      </c>
      <c r="BS256" s="166"/>
      <c r="BT256" s="166"/>
      <c r="BU256" s="166"/>
      <c r="BV256" s="166"/>
      <c r="BW256" s="166"/>
      <c r="BX256" s="166"/>
      <c r="BY256" s="166"/>
      <c r="BZ256" s="166"/>
      <c r="CA256" s="166"/>
      <c r="CB256" s="166"/>
      <c r="CC256" s="166"/>
      <c r="CD256" s="166"/>
      <c r="CE256" s="166"/>
      <c r="CF256" s="166"/>
      <c r="CG256" s="166"/>
      <c r="CH256" s="166"/>
      <c r="CI256" s="166"/>
    </row>
    <row r="257" spans="1:87" ht="12" customHeight="1">
      <c r="A257" s="191" t="s">
        <v>381</v>
      </c>
      <c r="B257" s="191"/>
      <c r="C257" s="191"/>
      <c r="D257" s="191"/>
      <c r="E257" s="191"/>
      <c r="F257" s="191"/>
      <c r="G257" s="191"/>
      <c r="H257" s="191"/>
      <c r="I257" s="191"/>
      <c r="J257" s="191"/>
      <c r="K257" s="191"/>
      <c r="L257" s="191"/>
      <c r="M257" s="191"/>
      <c r="N257" s="191"/>
      <c r="O257" s="191"/>
      <c r="P257" s="191"/>
      <c r="Q257" s="191"/>
      <c r="R257" s="191"/>
      <c r="S257" s="191"/>
      <c r="T257" s="191"/>
      <c r="U257" s="191"/>
      <c r="V257" s="191"/>
      <c r="W257" s="191"/>
      <c r="X257" s="191"/>
      <c r="Y257" s="191"/>
      <c r="Z257" s="191"/>
      <c r="AA257" s="191"/>
      <c r="AB257" s="191"/>
      <c r="AC257" s="191"/>
      <c r="AD257" s="186">
        <v>1538</v>
      </c>
      <c r="AE257" s="186"/>
      <c r="AF257" s="186"/>
      <c r="AG257" s="186"/>
      <c r="AH257" s="166"/>
      <c r="AI257" s="166"/>
      <c r="AJ257" s="166"/>
      <c r="AK257" s="166"/>
      <c r="AL257" s="166"/>
      <c r="AM257" s="166"/>
      <c r="AN257" s="166" t="s">
        <v>360</v>
      </c>
      <c r="AO257" s="166"/>
      <c r="AP257" s="166"/>
      <c r="AQ257" s="166"/>
      <c r="AR257" s="166"/>
      <c r="AS257" s="166"/>
      <c r="AT257" s="166"/>
      <c r="AU257" s="166"/>
      <c r="AV257" s="166"/>
      <c r="AW257" s="166"/>
      <c r="AX257" s="166"/>
      <c r="AY257" s="166"/>
      <c r="AZ257" s="166" t="s">
        <v>360</v>
      </c>
      <c r="BA257" s="166"/>
      <c r="BB257" s="166"/>
      <c r="BC257" s="166"/>
      <c r="BD257" s="166"/>
      <c r="BE257" s="166"/>
      <c r="BF257" s="166"/>
      <c r="BG257" s="166"/>
      <c r="BH257" s="166"/>
      <c r="BI257" s="166"/>
      <c r="BJ257" s="166"/>
      <c r="BK257" s="166"/>
      <c r="BL257" s="166"/>
      <c r="BM257" s="166"/>
      <c r="BN257" s="166"/>
      <c r="BO257" s="166"/>
      <c r="BP257" s="166"/>
      <c r="BQ257" s="166"/>
      <c r="BR257" s="166" t="s">
        <v>360</v>
      </c>
      <c r="BS257" s="166"/>
      <c r="BT257" s="166"/>
      <c r="BU257" s="166"/>
      <c r="BV257" s="166"/>
      <c r="BW257" s="166"/>
      <c r="BX257" s="166"/>
      <c r="BY257" s="166"/>
      <c r="BZ257" s="166"/>
      <c r="CA257" s="166"/>
      <c r="CB257" s="166"/>
      <c r="CC257" s="166"/>
      <c r="CD257" s="166"/>
      <c r="CE257" s="166"/>
      <c r="CF257" s="166"/>
      <c r="CG257" s="166"/>
      <c r="CH257" s="166"/>
      <c r="CI257" s="166"/>
    </row>
    <row r="258" spans="1:87" ht="12" customHeight="1">
      <c r="A258" s="191"/>
      <c r="B258" s="191"/>
      <c r="C258" s="191"/>
      <c r="D258" s="191"/>
      <c r="E258" s="191"/>
      <c r="F258" s="191"/>
      <c r="G258" s="191"/>
      <c r="H258" s="191"/>
      <c r="I258" s="191"/>
      <c r="J258" s="191"/>
      <c r="K258" s="191"/>
      <c r="L258" s="191"/>
      <c r="M258" s="191"/>
      <c r="N258" s="191"/>
      <c r="O258" s="191"/>
      <c r="P258" s="191"/>
      <c r="Q258" s="191"/>
      <c r="R258" s="191"/>
      <c r="S258" s="191"/>
      <c r="T258" s="191"/>
      <c r="U258" s="191"/>
      <c r="V258" s="191"/>
      <c r="W258" s="191"/>
      <c r="X258" s="191"/>
      <c r="Y258" s="191"/>
      <c r="Z258" s="191"/>
      <c r="AA258" s="191"/>
      <c r="AB258" s="191"/>
      <c r="AC258" s="191"/>
      <c r="AD258" s="186">
        <v>1539</v>
      </c>
      <c r="AE258" s="186"/>
      <c r="AF258" s="186"/>
      <c r="AG258" s="186"/>
      <c r="AH258" s="166"/>
      <c r="AI258" s="166"/>
      <c r="AJ258" s="166"/>
      <c r="AK258" s="166"/>
      <c r="AL258" s="166"/>
      <c r="AM258" s="166"/>
      <c r="AN258" s="166" t="s">
        <v>360</v>
      </c>
      <c r="AO258" s="166"/>
      <c r="AP258" s="166"/>
      <c r="AQ258" s="166"/>
      <c r="AR258" s="166"/>
      <c r="AS258" s="166"/>
      <c r="AT258" s="166"/>
      <c r="AU258" s="166"/>
      <c r="AV258" s="166"/>
      <c r="AW258" s="166"/>
      <c r="AX258" s="166"/>
      <c r="AY258" s="166"/>
      <c r="AZ258" s="166" t="s">
        <v>360</v>
      </c>
      <c r="BA258" s="166"/>
      <c r="BB258" s="166"/>
      <c r="BC258" s="166"/>
      <c r="BD258" s="166"/>
      <c r="BE258" s="166"/>
      <c r="BF258" s="166"/>
      <c r="BG258" s="166"/>
      <c r="BH258" s="166"/>
      <c r="BI258" s="166"/>
      <c r="BJ258" s="166"/>
      <c r="BK258" s="166"/>
      <c r="BL258" s="166"/>
      <c r="BM258" s="166"/>
      <c r="BN258" s="166"/>
      <c r="BO258" s="166"/>
      <c r="BP258" s="166"/>
      <c r="BQ258" s="166"/>
      <c r="BR258" s="166" t="s">
        <v>360</v>
      </c>
      <c r="BS258" s="166"/>
      <c r="BT258" s="166"/>
      <c r="BU258" s="166"/>
      <c r="BV258" s="166"/>
      <c r="BW258" s="166"/>
      <c r="BX258" s="166"/>
      <c r="BY258" s="166"/>
      <c r="BZ258" s="166"/>
      <c r="CA258" s="166"/>
      <c r="CB258" s="166"/>
      <c r="CC258" s="166"/>
      <c r="CD258" s="166"/>
      <c r="CE258" s="166"/>
      <c r="CF258" s="166"/>
      <c r="CG258" s="166"/>
      <c r="CH258" s="166"/>
      <c r="CI258" s="166"/>
    </row>
    <row r="259" spans="1:87" ht="24" customHeight="1">
      <c r="A259" s="198" t="s">
        <v>382</v>
      </c>
      <c r="B259" s="198"/>
      <c r="C259" s="198"/>
      <c r="D259" s="198"/>
      <c r="E259" s="198"/>
      <c r="F259" s="198"/>
      <c r="G259" s="198"/>
      <c r="H259" s="198"/>
      <c r="I259" s="198"/>
      <c r="J259" s="198"/>
      <c r="K259" s="198"/>
      <c r="L259" s="198"/>
      <c r="M259" s="198"/>
      <c r="N259" s="198"/>
      <c r="O259" s="198"/>
      <c r="P259" s="198"/>
      <c r="Q259" s="198"/>
      <c r="R259" s="198"/>
      <c r="S259" s="198"/>
      <c r="T259" s="198"/>
      <c r="U259" s="198"/>
      <c r="V259" s="198"/>
      <c r="W259" s="198"/>
      <c r="X259" s="198"/>
      <c r="Y259" s="198"/>
      <c r="Z259" s="198"/>
      <c r="AA259" s="198"/>
      <c r="AB259" s="198"/>
      <c r="AC259" s="198"/>
      <c r="AD259" s="186">
        <v>1540</v>
      </c>
      <c r="AE259" s="186"/>
      <c r="AF259" s="186"/>
      <c r="AG259" s="186"/>
      <c r="AH259" s="166"/>
      <c r="AI259" s="166"/>
      <c r="AJ259" s="166"/>
      <c r="AK259" s="166"/>
      <c r="AL259" s="166"/>
      <c r="AM259" s="166"/>
      <c r="AN259" s="166" t="s">
        <v>360</v>
      </c>
      <c r="AO259" s="166"/>
      <c r="AP259" s="166"/>
      <c r="AQ259" s="166"/>
      <c r="AR259" s="166"/>
      <c r="AS259" s="166"/>
      <c r="AT259" s="166"/>
      <c r="AU259" s="166"/>
      <c r="AV259" s="166"/>
      <c r="AW259" s="166"/>
      <c r="AX259" s="166"/>
      <c r="AY259" s="166"/>
      <c r="AZ259" s="166" t="s">
        <v>360</v>
      </c>
      <c r="BA259" s="166"/>
      <c r="BB259" s="166"/>
      <c r="BC259" s="166"/>
      <c r="BD259" s="166"/>
      <c r="BE259" s="166"/>
      <c r="BF259" s="166"/>
      <c r="BG259" s="166"/>
      <c r="BH259" s="166"/>
      <c r="BI259" s="166"/>
      <c r="BJ259" s="166"/>
      <c r="BK259" s="166"/>
      <c r="BL259" s="166"/>
      <c r="BM259" s="166"/>
      <c r="BN259" s="166"/>
      <c r="BO259" s="166"/>
      <c r="BP259" s="166"/>
      <c r="BQ259" s="166"/>
      <c r="BR259" s="166" t="s">
        <v>360</v>
      </c>
      <c r="BS259" s="166"/>
      <c r="BT259" s="166"/>
      <c r="BU259" s="166"/>
      <c r="BV259" s="166"/>
      <c r="BW259" s="166"/>
      <c r="BX259" s="166"/>
      <c r="BY259" s="166"/>
      <c r="BZ259" s="166"/>
      <c r="CA259" s="166"/>
      <c r="CB259" s="166"/>
      <c r="CC259" s="166"/>
      <c r="CD259" s="166"/>
      <c r="CE259" s="166"/>
      <c r="CF259" s="166"/>
      <c r="CG259" s="166"/>
      <c r="CH259" s="166"/>
      <c r="CI259" s="166"/>
    </row>
    <row r="261" ht="12" customHeight="1">
      <c r="AS261" s="23"/>
    </row>
    <row r="262" spans="7:26" ht="12" customHeight="1">
      <c r="G262" s="202" t="s">
        <v>414</v>
      </c>
      <c r="H262" s="202"/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  <c r="T262" s="202"/>
      <c r="U262" s="202"/>
      <c r="V262" s="202"/>
      <c r="W262" s="202"/>
      <c r="X262" s="202"/>
      <c r="Y262" s="202"/>
      <c r="Z262" s="202"/>
    </row>
    <row r="263" ht="12" customHeight="1">
      <c r="AS263" s="23"/>
    </row>
    <row r="264" spans="8:24" ht="12" customHeight="1">
      <c r="H264" s="202" t="s">
        <v>415</v>
      </c>
      <c r="I264" s="202"/>
      <c r="J264" s="202"/>
      <c r="K264" s="202"/>
      <c r="L264" s="202"/>
      <c r="M264" s="202"/>
      <c r="N264" s="202"/>
      <c r="O264" s="202"/>
      <c r="P264" s="202"/>
      <c r="Q264" s="202"/>
      <c r="R264" s="202"/>
      <c r="S264" s="202"/>
      <c r="T264" s="202"/>
      <c r="U264" s="202"/>
      <c r="V264" s="202"/>
      <c r="W264" s="202"/>
      <c r="X264" s="202"/>
    </row>
  </sheetData>
  <sheetProtection/>
  <mergeCells count="1857">
    <mergeCell ref="G262:Z262"/>
    <mergeCell ref="H264:X264"/>
    <mergeCell ref="AD236:AG237"/>
    <mergeCell ref="AH236:AM237"/>
    <mergeCell ref="AZ249:BE250"/>
    <mergeCell ref="BF249:BK250"/>
    <mergeCell ref="A255:AC255"/>
    <mergeCell ref="A256:AC256"/>
    <mergeCell ref="A257:AC257"/>
    <mergeCell ref="A258:AC258"/>
    <mergeCell ref="BL249:BQ250"/>
    <mergeCell ref="BR249:BW250"/>
    <mergeCell ref="AD248:AG248"/>
    <mergeCell ref="AD247:AG247"/>
    <mergeCell ref="AD239:AG239"/>
    <mergeCell ref="AD240:AG240"/>
    <mergeCell ref="AH244:AM244"/>
    <mergeCell ref="AD241:AG241"/>
    <mergeCell ref="BL239:BQ239"/>
    <mergeCell ref="BL241:BQ241"/>
    <mergeCell ref="A259:AC259"/>
    <mergeCell ref="AT230:BE230"/>
    <mergeCell ref="A230:AC231"/>
    <mergeCell ref="AD230:AG231"/>
    <mergeCell ref="AH230:AM231"/>
    <mergeCell ref="AN230:AS231"/>
    <mergeCell ref="A249:AC249"/>
    <mergeCell ref="A250:AC250"/>
    <mergeCell ref="A251:AC251"/>
    <mergeCell ref="A252:AC252"/>
    <mergeCell ref="A253:AC253"/>
    <mergeCell ref="A254:AC254"/>
    <mergeCell ref="A243:AC243"/>
    <mergeCell ref="A244:AC244"/>
    <mergeCell ref="A245:AC245"/>
    <mergeCell ref="A246:AC246"/>
    <mergeCell ref="A247:AC247"/>
    <mergeCell ref="A248:AC248"/>
    <mergeCell ref="A237:AC237"/>
    <mergeCell ref="A238:AC238"/>
    <mergeCell ref="A239:AC239"/>
    <mergeCell ref="A240:AC240"/>
    <mergeCell ref="A241:AC241"/>
    <mergeCell ref="A242:AC242"/>
    <mergeCell ref="AD257:AG257"/>
    <mergeCell ref="AD258:AG258"/>
    <mergeCell ref="AD259:AG259"/>
    <mergeCell ref="A232:AC232"/>
    <mergeCell ref="A233:AC233"/>
    <mergeCell ref="A234:AC234"/>
    <mergeCell ref="A235:AC235"/>
    <mergeCell ref="A236:AC236"/>
    <mergeCell ref="AD249:AG250"/>
    <mergeCell ref="AD253:AG253"/>
    <mergeCell ref="AD254:AG254"/>
    <mergeCell ref="AD255:AG255"/>
    <mergeCell ref="AD256:AG256"/>
    <mergeCell ref="AD251:AG251"/>
    <mergeCell ref="AD252:AG252"/>
    <mergeCell ref="AD242:AG242"/>
    <mergeCell ref="AD243:AG243"/>
    <mergeCell ref="AD244:AG244"/>
    <mergeCell ref="AD245:AG245"/>
    <mergeCell ref="AD246:AG246"/>
    <mergeCell ref="AD232:AG232"/>
    <mergeCell ref="AD233:AG233"/>
    <mergeCell ref="AD234:AG234"/>
    <mergeCell ref="AD235:AG235"/>
    <mergeCell ref="AH249:AM250"/>
    <mergeCell ref="AH253:AM253"/>
    <mergeCell ref="AH251:AM251"/>
    <mergeCell ref="AH252:AM252"/>
    <mergeCell ref="AH245:AM245"/>
    <mergeCell ref="AH246:AM246"/>
    <mergeCell ref="AH238:AM238"/>
    <mergeCell ref="AH239:AM239"/>
    <mergeCell ref="AH240:AM240"/>
    <mergeCell ref="AH259:AM259"/>
    <mergeCell ref="AH254:AM254"/>
    <mergeCell ref="AH255:AM255"/>
    <mergeCell ref="AH257:AM257"/>
    <mergeCell ref="AH247:AM247"/>
    <mergeCell ref="AH258:AM258"/>
    <mergeCell ref="AH256:AM256"/>
    <mergeCell ref="AN255:AS255"/>
    <mergeCell ref="AN256:AS256"/>
    <mergeCell ref="AN251:AS251"/>
    <mergeCell ref="AN252:AS252"/>
    <mergeCell ref="AN245:AS245"/>
    <mergeCell ref="AD238:AG238"/>
    <mergeCell ref="AH248:AM248"/>
    <mergeCell ref="AH241:AM241"/>
    <mergeCell ref="AH242:AM242"/>
    <mergeCell ref="AH243:AM243"/>
    <mergeCell ref="AN258:AS258"/>
    <mergeCell ref="AN259:AS259"/>
    <mergeCell ref="AH232:AM232"/>
    <mergeCell ref="AH233:AM233"/>
    <mergeCell ref="AH234:AM234"/>
    <mergeCell ref="AH235:AM235"/>
    <mergeCell ref="AN236:AS237"/>
    <mergeCell ref="AN249:AS250"/>
    <mergeCell ref="AN253:AS253"/>
    <mergeCell ref="AN257:AS257"/>
    <mergeCell ref="AN254:AS254"/>
    <mergeCell ref="AN247:AS247"/>
    <mergeCell ref="AN248:AS248"/>
    <mergeCell ref="AN241:AS241"/>
    <mergeCell ref="AN242:AS242"/>
    <mergeCell ref="AN243:AS243"/>
    <mergeCell ref="AN244:AS244"/>
    <mergeCell ref="AN246:AS246"/>
    <mergeCell ref="CB209:CE210"/>
    <mergeCell ref="CF216:CI217"/>
    <mergeCell ref="CF211:CI211"/>
    <mergeCell ref="CF212:CI212"/>
    <mergeCell ref="CF213:CI213"/>
    <mergeCell ref="CF214:CI214"/>
    <mergeCell ref="CB216:CE217"/>
    <mergeCell ref="CF215:CI215"/>
    <mergeCell ref="BT206:BW207"/>
    <mergeCell ref="BH207:BK207"/>
    <mergeCell ref="BL207:BO207"/>
    <mergeCell ref="BX206:CA207"/>
    <mergeCell ref="CB206:CE207"/>
    <mergeCell ref="CF206:CI207"/>
    <mergeCell ref="AN206:AU206"/>
    <mergeCell ref="AV206:AY207"/>
    <mergeCell ref="AZ206:BC207"/>
    <mergeCell ref="BD206:BG207"/>
    <mergeCell ref="BH206:BO206"/>
    <mergeCell ref="BP206:BS207"/>
    <mergeCell ref="AN207:AQ207"/>
    <mergeCell ref="AR207:AU207"/>
    <mergeCell ref="A219:W219"/>
    <mergeCell ref="A220:W220"/>
    <mergeCell ref="A221:W221"/>
    <mergeCell ref="A222:W222"/>
    <mergeCell ref="AB205:BO205"/>
    <mergeCell ref="BP205:CI205"/>
    <mergeCell ref="X205:AA207"/>
    <mergeCell ref="A205:W207"/>
    <mergeCell ref="AB206:AI206"/>
    <mergeCell ref="AJ206:AM207"/>
    <mergeCell ref="X216:AA217"/>
    <mergeCell ref="X218:AA218"/>
    <mergeCell ref="A213:W213"/>
    <mergeCell ref="A214:W214"/>
    <mergeCell ref="A215:W215"/>
    <mergeCell ref="A216:W216"/>
    <mergeCell ref="A218:W218"/>
    <mergeCell ref="X213:AA213"/>
    <mergeCell ref="BD222:BG222"/>
    <mergeCell ref="A208:W208"/>
    <mergeCell ref="A209:W209"/>
    <mergeCell ref="A210:W210"/>
    <mergeCell ref="A211:W211"/>
    <mergeCell ref="A212:W212"/>
    <mergeCell ref="X209:AA210"/>
    <mergeCell ref="X208:AA208"/>
    <mergeCell ref="X211:AA211"/>
    <mergeCell ref="X212:AA212"/>
    <mergeCell ref="CD232:CI232"/>
    <mergeCell ref="BX232:CC232"/>
    <mergeCell ref="BR232:BW232"/>
    <mergeCell ref="BL232:BQ232"/>
    <mergeCell ref="X222:AA222"/>
    <mergeCell ref="AF222:AI222"/>
    <mergeCell ref="AJ222:AM222"/>
    <mergeCell ref="CD231:CI231"/>
    <mergeCell ref="BX231:CC231"/>
    <mergeCell ref="BX230:CI230"/>
    <mergeCell ref="AZ231:BE231"/>
    <mergeCell ref="X219:AA219"/>
    <mergeCell ref="X220:AA220"/>
    <mergeCell ref="X221:AA221"/>
    <mergeCell ref="AJ220:AM220"/>
    <mergeCell ref="AF221:AI221"/>
    <mergeCell ref="AN220:AQ220"/>
    <mergeCell ref="AB220:AE220"/>
    <mergeCell ref="AJ221:AM221"/>
    <mergeCell ref="AZ220:BC220"/>
    <mergeCell ref="AB209:AE210"/>
    <mergeCell ref="X214:AA214"/>
    <mergeCell ref="X215:AA215"/>
    <mergeCell ref="AB221:AE221"/>
    <mergeCell ref="AB214:AE214"/>
    <mergeCell ref="BR234:BW234"/>
    <mergeCell ref="BL234:BQ234"/>
    <mergeCell ref="AB215:AE215"/>
    <mergeCell ref="AF220:AI220"/>
    <mergeCell ref="AJ219:AM219"/>
    <mergeCell ref="BR233:BW233"/>
    <mergeCell ref="BL233:BQ233"/>
    <mergeCell ref="AB216:AE217"/>
    <mergeCell ref="AB218:AE218"/>
    <mergeCell ref="AB219:AE219"/>
    <mergeCell ref="AF218:AI218"/>
    <mergeCell ref="AF219:AI219"/>
    <mergeCell ref="AJ216:AM217"/>
    <mergeCell ref="AJ218:AM218"/>
    <mergeCell ref="AB222:AE222"/>
    <mergeCell ref="AB207:AE207"/>
    <mergeCell ref="AB208:AE208"/>
    <mergeCell ref="AB211:AE211"/>
    <mergeCell ref="AB212:AE212"/>
    <mergeCell ref="AF213:AI213"/>
    <mergeCell ref="AF214:AI214"/>
    <mergeCell ref="AB213:AE213"/>
    <mergeCell ref="AF207:AI207"/>
    <mergeCell ref="AF208:AI208"/>
    <mergeCell ref="AF211:AI211"/>
    <mergeCell ref="BX235:CC235"/>
    <mergeCell ref="BR235:BW235"/>
    <mergeCell ref="BL235:BQ235"/>
    <mergeCell ref="CD233:CI233"/>
    <mergeCell ref="AF212:AI212"/>
    <mergeCell ref="AN215:AQ215"/>
    <mergeCell ref="AR216:AU217"/>
    <mergeCell ref="AR218:AU218"/>
    <mergeCell ref="CD234:CI234"/>
    <mergeCell ref="BX233:CC233"/>
    <mergeCell ref="BR238:BW238"/>
    <mergeCell ref="BL238:BQ238"/>
    <mergeCell ref="BF238:BK238"/>
    <mergeCell ref="AZ238:BE238"/>
    <mergeCell ref="AF209:AI210"/>
    <mergeCell ref="AF216:AI217"/>
    <mergeCell ref="AF215:AI215"/>
    <mergeCell ref="AJ213:AM213"/>
    <mergeCell ref="AJ214:AM214"/>
    <mergeCell ref="AJ215:AM215"/>
    <mergeCell ref="AJ208:AM208"/>
    <mergeCell ref="AJ211:AM211"/>
    <mergeCell ref="AJ212:AM212"/>
    <mergeCell ref="AN209:AQ210"/>
    <mergeCell ref="AJ209:AM210"/>
    <mergeCell ref="AN214:AQ214"/>
    <mergeCell ref="AN208:AQ208"/>
    <mergeCell ref="AN211:AQ211"/>
    <mergeCell ref="AN212:AQ212"/>
    <mergeCell ref="AN213:AQ213"/>
    <mergeCell ref="AN219:AQ219"/>
    <mergeCell ref="AN221:AQ221"/>
    <mergeCell ref="AT234:AY234"/>
    <mergeCell ref="AR220:AU220"/>
    <mergeCell ref="AR219:AU219"/>
    <mergeCell ref="AT233:AY233"/>
    <mergeCell ref="AN222:AQ222"/>
    <mergeCell ref="AV221:AY221"/>
    <mergeCell ref="AV222:AY222"/>
    <mergeCell ref="AV220:AY220"/>
    <mergeCell ref="AZ234:BE234"/>
    <mergeCell ref="BF233:BK233"/>
    <mergeCell ref="BF235:BK235"/>
    <mergeCell ref="AZ235:BE235"/>
    <mergeCell ref="BF234:BK234"/>
    <mergeCell ref="BF232:BK232"/>
    <mergeCell ref="AV215:AY215"/>
    <mergeCell ref="AR215:AU215"/>
    <mergeCell ref="AN216:AQ217"/>
    <mergeCell ref="AN218:AQ218"/>
    <mergeCell ref="AZ240:BE240"/>
    <mergeCell ref="CD242:CI242"/>
    <mergeCell ref="BX242:CC242"/>
    <mergeCell ref="BR242:BW242"/>
    <mergeCell ref="BL242:BQ242"/>
    <mergeCell ref="CD241:CI241"/>
    <mergeCell ref="AR209:AU210"/>
    <mergeCell ref="AR208:AU208"/>
    <mergeCell ref="AR211:AU211"/>
    <mergeCell ref="AR213:AU213"/>
    <mergeCell ref="AV213:AY213"/>
    <mergeCell ref="AV214:AY214"/>
    <mergeCell ref="AR221:AU221"/>
    <mergeCell ref="AR222:AU222"/>
    <mergeCell ref="AT231:AY231"/>
    <mergeCell ref="AT232:AY232"/>
    <mergeCell ref="AZ233:BE233"/>
    <mergeCell ref="CD240:CI240"/>
    <mergeCell ref="BX240:CC240"/>
    <mergeCell ref="CD239:CI239"/>
    <mergeCell ref="BX239:CC239"/>
    <mergeCell ref="AZ232:BE232"/>
    <mergeCell ref="BL220:BO220"/>
    <mergeCell ref="CD243:CI243"/>
    <mergeCell ref="BX243:CC243"/>
    <mergeCell ref="BR243:BW243"/>
    <mergeCell ref="BL243:BQ243"/>
    <mergeCell ref="AR212:AU212"/>
    <mergeCell ref="BR240:BW240"/>
    <mergeCell ref="BL240:BQ240"/>
    <mergeCell ref="BF239:BK239"/>
    <mergeCell ref="AV218:AY218"/>
    <mergeCell ref="AZ214:BC214"/>
    <mergeCell ref="AZ215:BC215"/>
    <mergeCell ref="AV209:AY210"/>
    <mergeCell ref="AZ244:BE244"/>
    <mergeCell ref="AT239:AY239"/>
    <mergeCell ref="AZ221:BC221"/>
    <mergeCell ref="AZ222:BC222"/>
    <mergeCell ref="AT242:AY242"/>
    <mergeCell ref="AZ216:BC217"/>
    <mergeCell ref="AT235:AY235"/>
    <mergeCell ref="AR214:AU214"/>
    <mergeCell ref="AT243:AY243"/>
    <mergeCell ref="AT244:AY244"/>
    <mergeCell ref="AZ243:BE243"/>
    <mergeCell ref="AT238:AY238"/>
    <mergeCell ref="BH213:BK213"/>
    <mergeCell ref="BH214:BK214"/>
    <mergeCell ref="BH215:BK215"/>
    <mergeCell ref="BD216:BG217"/>
    <mergeCell ref="BD218:BG218"/>
    <mergeCell ref="BF240:BK240"/>
    <mergeCell ref="AV208:AY208"/>
    <mergeCell ref="AV211:AY211"/>
    <mergeCell ref="AV212:AY212"/>
    <mergeCell ref="AZ209:BC210"/>
    <mergeCell ref="AZ208:BC208"/>
    <mergeCell ref="AZ211:BC211"/>
    <mergeCell ref="AZ212:BC212"/>
    <mergeCell ref="AV216:AY217"/>
    <mergeCell ref="AV219:AY219"/>
    <mergeCell ref="AZ213:BC213"/>
    <mergeCell ref="BF245:BK245"/>
    <mergeCell ref="AZ245:BE245"/>
    <mergeCell ref="BF230:BK231"/>
    <mergeCell ref="AZ242:BE242"/>
    <mergeCell ref="BL244:BQ244"/>
    <mergeCell ref="BF243:BK243"/>
    <mergeCell ref="BF244:BK244"/>
    <mergeCell ref="BF242:BK242"/>
    <mergeCell ref="AZ239:BE239"/>
    <mergeCell ref="BD213:BG213"/>
    <mergeCell ref="BH219:BK219"/>
    <mergeCell ref="BH220:BK220"/>
    <mergeCell ref="BL230:BQ231"/>
    <mergeCell ref="BD221:BG221"/>
    <mergeCell ref="BP219:BS219"/>
    <mergeCell ref="BL213:BO213"/>
    <mergeCell ref="BL214:BO214"/>
    <mergeCell ref="BP220:BS220"/>
    <mergeCell ref="BD219:BG219"/>
    <mergeCell ref="BD220:BG220"/>
    <mergeCell ref="BH216:BK217"/>
    <mergeCell ref="BH218:BK218"/>
    <mergeCell ref="CB220:CE220"/>
    <mergeCell ref="CB219:CE219"/>
    <mergeCell ref="BD214:BG214"/>
    <mergeCell ref="BD215:BG215"/>
    <mergeCell ref="BL215:BO215"/>
    <mergeCell ref="BX218:CA218"/>
    <mergeCell ref="BX219:CA219"/>
    <mergeCell ref="BL248:BQ248"/>
    <mergeCell ref="BF248:BK248"/>
    <mergeCell ref="BL245:BQ245"/>
    <mergeCell ref="BX220:CA220"/>
    <mergeCell ref="CF222:CI222"/>
    <mergeCell ref="Q226:BG226"/>
    <mergeCell ref="CD247:CI247"/>
    <mergeCell ref="BX247:CC247"/>
    <mergeCell ref="BR247:BW247"/>
    <mergeCell ref="BL247:BQ247"/>
    <mergeCell ref="AZ248:BE248"/>
    <mergeCell ref="AZ236:BE237"/>
    <mergeCell ref="BH221:BK221"/>
    <mergeCell ref="BH222:BK222"/>
    <mergeCell ref="BF236:BK237"/>
    <mergeCell ref="BF247:BK247"/>
    <mergeCell ref="BF246:BK246"/>
    <mergeCell ref="AZ246:BE246"/>
    <mergeCell ref="BF241:BK241"/>
    <mergeCell ref="AZ241:BE241"/>
    <mergeCell ref="BL251:BQ251"/>
    <mergeCell ref="CD246:CI246"/>
    <mergeCell ref="BX246:CC246"/>
    <mergeCell ref="BR246:BW246"/>
    <mergeCell ref="BL246:BQ246"/>
    <mergeCell ref="CD244:CI244"/>
    <mergeCell ref="BR245:BW245"/>
    <mergeCell ref="CD248:CI248"/>
    <mergeCell ref="BX248:CC248"/>
    <mergeCell ref="BR248:BW248"/>
    <mergeCell ref="BP221:BS221"/>
    <mergeCell ref="BL208:BO208"/>
    <mergeCell ref="BL211:BO211"/>
    <mergeCell ref="BL212:BO212"/>
    <mergeCell ref="BP209:BS210"/>
    <mergeCell ref="AZ247:BE247"/>
    <mergeCell ref="BH211:BK211"/>
    <mergeCell ref="BH212:BK212"/>
    <mergeCell ref="BD209:BG210"/>
    <mergeCell ref="BL236:BQ237"/>
    <mergeCell ref="BL216:BO217"/>
    <mergeCell ref="BL218:BO218"/>
    <mergeCell ref="BL219:BO219"/>
    <mergeCell ref="BL221:BO221"/>
    <mergeCell ref="BL222:BO222"/>
    <mergeCell ref="BD208:BG208"/>
    <mergeCell ref="BD211:BG211"/>
    <mergeCell ref="BD212:BG212"/>
    <mergeCell ref="BH209:BK210"/>
    <mergeCell ref="BH208:BK208"/>
    <mergeCell ref="BR230:BW231"/>
    <mergeCell ref="BP208:BS208"/>
    <mergeCell ref="BP211:BS211"/>
    <mergeCell ref="BP212:BS212"/>
    <mergeCell ref="BL209:BO210"/>
    <mergeCell ref="BP213:BS213"/>
    <mergeCell ref="BP214:BS214"/>
    <mergeCell ref="BP222:BS222"/>
    <mergeCell ref="BP216:BS217"/>
    <mergeCell ref="BP218:BS218"/>
    <mergeCell ref="BT215:BW215"/>
    <mergeCell ref="BP215:BS215"/>
    <mergeCell ref="CD254:CI254"/>
    <mergeCell ref="BX254:CC254"/>
    <mergeCell ref="BR254:BW254"/>
    <mergeCell ref="BL254:BQ254"/>
    <mergeCell ref="BT221:BW221"/>
    <mergeCell ref="BT222:BW222"/>
    <mergeCell ref="BT220:BW220"/>
    <mergeCell ref="BX249:CC250"/>
    <mergeCell ref="BR241:BW241"/>
    <mergeCell ref="BR236:BW237"/>
    <mergeCell ref="BX236:CC237"/>
    <mergeCell ref="BR239:BW239"/>
    <mergeCell ref="BT209:BW210"/>
    <mergeCell ref="BT216:BW217"/>
    <mergeCell ref="BT218:BW218"/>
    <mergeCell ref="BT219:BW219"/>
    <mergeCell ref="BT213:BW213"/>
    <mergeCell ref="BT214:BW214"/>
    <mergeCell ref="BR255:BW255"/>
    <mergeCell ref="CD253:CI253"/>
    <mergeCell ref="BX253:CC253"/>
    <mergeCell ref="BR253:BW253"/>
    <mergeCell ref="BR256:BW256"/>
    <mergeCell ref="BX244:CC244"/>
    <mergeCell ref="BR244:BW244"/>
    <mergeCell ref="CD245:CI245"/>
    <mergeCell ref="BX245:CC245"/>
    <mergeCell ref="BX221:CA221"/>
    <mergeCell ref="BX222:CA222"/>
    <mergeCell ref="BX251:CC251"/>
    <mergeCell ref="BR251:BW251"/>
    <mergeCell ref="CF221:CI221"/>
    <mergeCell ref="BR252:BW252"/>
    <mergeCell ref="CD249:CI250"/>
    <mergeCell ref="CD251:CI251"/>
    <mergeCell ref="BX234:CC234"/>
    <mergeCell ref="BX241:CC241"/>
    <mergeCell ref="BX216:CA217"/>
    <mergeCell ref="CD252:CI252"/>
    <mergeCell ref="BT208:BW208"/>
    <mergeCell ref="BT211:BW211"/>
    <mergeCell ref="BT212:BW212"/>
    <mergeCell ref="BX209:CA210"/>
    <mergeCell ref="BX208:CA208"/>
    <mergeCell ref="CB218:CE218"/>
    <mergeCell ref="BX252:CC252"/>
    <mergeCell ref="CD236:CI237"/>
    <mergeCell ref="CB222:CE222"/>
    <mergeCell ref="CD257:CI257"/>
    <mergeCell ref="BX257:CC257"/>
    <mergeCell ref="CD256:CI256"/>
    <mergeCell ref="CD255:CI255"/>
    <mergeCell ref="BX255:CC255"/>
    <mergeCell ref="BX256:CC256"/>
    <mergeCell ref="CD238:CI238"/>
    <mergeCell ref="BX238:CC238"/>
    <mergeCell ref="CD235:CI235"/>
    <mergeCell ref="CD259:CI259"/>
    <mergeCell ref="BX259:CC259"/>
    <mergeCell ref="CB213:CE213"/>
    <mergeCell ref="CB214:CE214"/>
    <mergeCell ref="CB215:CE215"/>
    <mergeCell ref="CF219:CI219"/>
    <mergeCell ref="CF220:CI220"/>
    <mergeCell ref="CD258:CI258"/>
    <mergeCell ref="BX258:CC258"/>
    <mergeCell ref="CB221:CE221"/>
    <mergeCell ref="BR257:BW257"/>
    <mergeCell ref="CB211:CE211"/>
    <mergeCell ref="CB212:CE212"/>
    <mergeCell ref="BR258:BW258"/>
    <mergeCell ref="BM225:BT225"/>
    <mergeCell ref="BM226:BT226"/>
    <mergeCell ref="A228:CI228"/>
    <mergeCell ref="BF258:BK258"/>
    <mergeCell ref="AT240:AY240"/>
    <mergeCell ref="AT241:AY241"/>
    <mergeCell ref="BR259:BW259"/>
    <mergeCell ref="CB208:CE208"/>
    <mergeCell ref="BL255:BQ255"/>
    <mergeCell ref="BL256:BQ256"/>
    <mergeCell ref="BL257:BQ257"/>
    <mergeCell ref="BL258:BQ258"/>
    <mergeCell ref="BH224:BL224"/>
    <mergeCell ref="BH225:BL225"/>
    <mergeCell ref="BH226:BL226"/>
    <mergeCell ref="BM224:BT224"/>
    <mergeCell ref="BL259:BQ259"/>
    <mergeCell ref="BF251:BK251"/>
    <mergeCell ref="BF252:BK252"/>
    <mergeCell ref="BF253:BK253"/>
    <mergeCell ref="BF254:BK254"/>
    <mergeCell ref="BF255:BK255"/>
    <mergeCell ref="BF256:BK256"/>
    <mergeCell ref="BF257:BK257"/>
    <mergeCell ref="BL253:BQ253"/>
    <mergeCell ref="BL252:BQ252"/>
    <mergeCell ref="AZ218:BC218"/>
    <mergeCell ref="AZ219:BC219"/>
    <mergeCell ref="CF208:CI208"/>
    <mergeCell ref="CF209:CI210"/>
    <mergeCell ref="CF218:CI218"/>
    <mergeCell ref="BX213:CA213"/>
    <mergeCell ref="BX214:CA214"/>
    <mergeCell ref="BX215:CA215"/>
    <mergeCell ref="BX211:CA211"/>
    <mergeCell ref="BX212:CA212"/>
    <mergeCell ref="AZ256:BE256"/>
    <mergeCell ref="AZ257:BE257"/>
    <mergeCell ref="AZ258:BE258"/>
    <mergeCell ref="AZ259:BE259"/>
    <mergeCell ref="A217:W217"/>
    <mergeCell ref="A224:P224"/>
    <mergeCell ref="A225:P225"/>
    <mergeCell ref="A226:P226"/>
    <mergeCell ref="Q224:BG224"/>
    <mergeCell ref="Q225:BG225"/>
    <mergeCell ref="AT245:AY245"/>
    <mergeCell ref="AT246:AY246"/>
    <mergeCell ref="AT247:AY247"/>
    <mergeCell ref="AT248:AY248"/>
    <mergeCell ref="BF259:BK259"/>
    <mergeCell ref="AZ251:BE251"/>
    <mergeCell ref="AZ252:BE252"/>
    <mergeCell ref="AZ253:BE253"/>
    <mergeCell ref="AZ254:BE254"/>
    <mergeCell ref="AZ255:BE255"/>
    <mergeCell ref="AN238:AS238"/>
    <mergeCell ref="AT236:AY237"/>
    <mergeCell ref="AT254:AY254"/>
    <mergeCell ref="AT255:AY255"/>
    <mergeCell ref="AT256:AY256"/>
    <mergeCell ref="AT257:AY257"/>
    <mergeCell ref="AT249:AY250"/>
    <mergeCell ref="AT251:AY251"/>
    <mergeCell ref="AT252:AY252"/>
    <mergeCell ref="AT253:AY253"/>
    <mergeCell ref="A145:V145"/>
    <mergeCell ref="A150:V150"/>
    <mergeCell ref="A151:V151"/>
    <mergeCell ref="A152:V152"/>
    <mergeCell ref="AT258:AY258"/>
    <mergeCell ref="AT259:AY259"/>
    <mergeCell ref="AN232:AS232"/>
    <mergeCell ref="AN233:AS233"/>
    <mergeCell ref="AN234:AS234"/>
    <mergeCell ref="AN235:AS235"/>
    <mergeCell ref="AM137:AS137"/>
    <mergeCell ref="AE104:AJ104"/>
    <mergeCell ref="AK109:AP109"/>
    <mergeCell ref="AK110:AP110"/>
    <mergeCell ref="AK111:AP111"/>
    <mergeCell ref="L165:AI165"/>
    <mergeCell ref="AJ165:AL165"/>
    <mergeCell ref="AM165:AP165"/>
    <mergeCell ref="A155:V155"/>
    <mergeCell ref="A144:V144"/>
    <mergeCell ref="AM133:AS133"/>
    <mergeCell ref="AM134:AS134"/>
    <mergeCell ref="AM135:AS135"/>
    <mergeCell ref="AM136:AS136"/>
    <mergeCell ref="AE110:AJ110"/>
    <mergeCell ref="AE111:AJ111"/>
    <mergeCell ref="P113:AP113"/>
    <mergeCell ref="V111:X111"/>
    <mergeCell ref="Y111:AD111"/>
    <mergeCell ref="AJ116:AL116"/>
    <mergeCell ref="BT77:BW77"/>
    <mergeCell ref="BX82:CC82"/>
    <mergeCell ref="CD81:CI81"/>
    <mergeCell ref="CD82:CI82"/>
    <mergeCell ref="CD85:CI85"/>
    <mergeCell ref="AK88:AP89"/>
    <mergeCell ref="BX85:CC85"/>
    <mergeCell ref="BX86:CC86"/>
    <mergeCell ref="BX87:CC87"/>
    <mergeCell ref="CD86:CI86"/>
    <mergeCell ref="A78:Q78"/>
    <mergeCell ref="R78:BS78"/>
    <mergeCell ref="BT78:BW78"/>
    <mergeCell ref="BX78:CE78"/>
    <mergeCell ref="BX81:CC81"/>
    <mergeCell ref="AR81:BT81"/>
    <mergeCell ref="AR80:CI80"/>
    <mergeCell ref="A80:AQ80"/>
    <mergeCell ref="BU81:BW81"/>
    <mergeCell ref="A81:Z81"/>
    <mergeCell ref="BT50:BX50"/>
    <mergeCell ref="BT51:BX51"/>
    <mergeCell ref="BX70:CE70"/>
    <mergeCell ref="CB57:CF57"/>
    <mergeCell ref="CB58:CF58"/>
    <mergeCell ref="BX73:CE73"/>
    <mergeCell ref="CB52:CF52"/>
    <mergeCell ref="CB53:CF53"/>
    <mergeCell ref="CB54:CF54"/>
    <mergeCell ref="CB55:CF55"/>
    <mergeCell ref="BX76:CE76"/>
    <mergeCell ref="BX77:CE77"/>
    <mergeCell ref="R77:BS77"/>
    <mergeCell ref="N49:P49"/>
    <mergeCell ref="Q49:U49"/>
    <mergeCell ref="V49:X49"/>
    <mergeCell ref="Y49:AC49"/>
    <mergeCell ref="AD49:AH49"/>
    <mergeCell ref="BX71:CE71"/>
    <mergeCell ref="AQ49:AS49"/>
    <mergeCell ref="AT49:AX49"/>
    <mergeCell ref="CB50:CF50"/>
    <mergeCell ref="CB51:CF51"/>
    <mergeCell ref="AJ193:AP194"/>
    <mergeCell ref="AG198:AI199"/>
    <mergeCell ref="AJ198:AP199"/>
    <mergeCell ref="AG197:AI197"/>
    <mergeCell ref="AJ195:AP195"/>
    <mergeCell ref="AG188:AI188"/>
    <mergeCell ref="AG173:AI173"/>
    <mergeCell ref="BZ34:CD34"/>
    <mergeCell ref="CE34:CI34"/>
    <mergeCell ref="AI49:AK49"/>
    <mergeCell ref="BY49:CA49"/>
    <mergeCell ref="R71:BS71"/>
    <mergeCell ref="BT71:BW71"/>
    <mergeCell ref="BY46:CA46"/>
    <mergeCell ref="A37:V37"/>
    <mergeCell ref="A38:V38"/>
    <mergeCell ref="A39:V39"/>
    <mergeCell ref="A201:AF201"/>
    <mergeCell ref="AG186:AI187"/>
    <mergeCell ref="AG189:AI190"/>
    <mergeCell ref="AG193:AI194"/>
    <mergeCell ref="A191:AF191"/>
    <mergeCell ref="A192:AF192"/>
    <mergeCell ref="A193:AF193"/>
    <mergeCell ref="A194:AF194"/>
    <mergeCell ref="A195:AF195"/>
    <mergeCell ref="A196:AF196"/>
    <mergeCell ref="AG200:AI200"/>
    <mergeCell ref="AJ200:AP200"/>
    <mergeCell ref="A197:AF197"/>
    <mergeCell ref="A198:AF198"/>
    <mergeCell ref="A199:AF199"/>
    <mergeCell ref="A186:AF186"/>
    <mergeCell ref="A187:AF187"/>
    <mergeCell ref="A188:AF188"/>
    <mergeCell ref="A189:AF189"/>
    <mergeCell ref="A190:AF190"/>
    <mergeCell ref="A203:CI203"/>
    <mergeCell ref="AN239:AS239"/>
    <mergeCell ref="AN240:AS240"/>
    <mergeCell ref="AG195:AI195"/>
    <mergeCell ref="AG196:AI196"/>
    <mergeCell ref="AJ196:AP196"/>
    <mergeCell ref="AJ197:AP197"/>
    <mergeCell ref="AJ201:AP201"/>
    <mergeCell ref="AG201:AI201"/>
    <mergeCell ref="A200:AF200"/>
    <mergeCell ref="I9:AZ9"/>
    <mergeCell ref="G10:AZ10"/>
    <mergeCell ref="Q11:AZ11"/>
    <mergeCell ref="A9:H9"/>
    <mergeCell ref="A10:F10"/>
    <mergeCell ref="A11:P11"/>
    <mergeCell ref="A171:AF171"/>
    <mergeCell ref="A172:AF172"/>
    <mergeCell ref="A49:M49"/>
    <mergeCell ref="AJ185:AP185"/>
    <mergeCell ref="AJ188:AP188"/>
    <mergeCell ref="AJ191:AP191"/>
    <mergeCell ref="AJ183:AP183"/>
    <mergeCell ref="AJ186:AP187"/>
    <mergeCell ref="AJ189:AP190"/>
    <mergeCell ref="A185:AF185"/>
    <mergeCell ref="A179:AF180"/>
    <mergeCell ref="AG179:AI180"/>
    <mergeCell ref="AG183:AI183"/>
    <mergeCell ref="AJ192:AP192"/>
    <mergeCell ref="AG191:AI191"/>
    <mergeCell ref="AG192:AI192"/>
    <mergeCell ref="AG184:AI184"/>
    <mergeCell ref="AG185:AI185"/>
    <mergeCell ref="AJ184:AP184"/>
    <mergeCell ref="A175:AF175"/>
    <mergeCell ref="A176:AF176"/>
    <mergeCell ref="A177:AF177"/>
    <mergeCell ref="AG175:AI175"/>
    <mergeCell ref="AG176:AI176"/>
    <mergeCell ref="A184:AF184"/>
    <mergeCell ref="A182:AP182"/>
    <mergeCell ref="A183:AF183"/>
    <mergeCell ref="AJ179:AP180"/>
    <mergeCell ref="A178:AF178"/>
    <mergeCell ref="A173:AF173"/>
    <mergeCell ref="A174:AF174"/>
    <mergeCell ref="AR182:BY182"/>
    <mergeCell ref="AJ171:AP171"/>
    <mergeCell ref="AJ172:AP172"/>
    <mergeCell ref="AJ173:AP173"/>
    <mergeCell ref="AJ174:AP174"/>
    <mergeCell ref="AJ175:AP175"/>
    <mergeCell ref="AJ176:AP176"/>
    <mergeCell ref="AJ177:AP177"/>
    <mergeCell ref="AJ178:AP178"/>
    <mergeCell ref="BZ182:CB182"/>
    <mergeCell ref="AR171:BY171"/>
    <mergeCell ref="AR172:BY172"/>
    <mergeCell ref="AR173:BY173"/>
    <mergeCell ref="AR174:BY174"/>
    <mergeCell ref="AR175:BY175"/>
    <mergeCell ref="AR176:BY176"/>
    <mergeCell ref="AR177:BY177"/>
    <mergeCell ref="AR179:BY179"/>
    <mergeCell ref="AR180:BY180"/>
    <mergeCell ref="CC182:CI182"/>
    <mergeCell ref="BZ171:CB171"/>
    <mergeCell ref="BZ172:CB172"/>
    <mergeCell ref="BZ173:CB173"/>
    <mergeCell ref="BZ174:CB174"/>
    <mergeCell ref="BZ177:CB177"/>
    <mergeCell ref="BZ178:CB178"/>
    <mergeCell ref="BZ179:CB179"/>
    <mergeCell ref="CC178:CI178"/>
    <mergeCell ref="CC179:CI179"/>
    <mergeCell ref="W146:Y147"/>
    <mergeCell ref="Z146:AE147"/>
    <mergeCell ref="AF146:AK147"/>
    <mergeCell ref="AL146:AP147"/>
    <mergeCell ref="AG171:AI171"/>
    <mergeCell ref="AG172:AI172"/>
    <mergeCell ref="AG174:AI174"/>
    <mergeCell ref="AG177:AI177"/>
    <mergeCell ref="AG178:AI178"/>
    <mergeCell ref="CC181:CI181"/>
    <mergeCell ref="CE145:CI146"/>
    <mergeCell ref="BM145:BO146"/>
    <mergeCell ref="BP145:BT146"/>
    <mergeCell ref="BU145:BY146"/>
    <mergeCell ref="AR181:BY181"/>
    <mergeCell ref="BZ181:CB181"/>
    <mergeCell ref="CC180:CI180"/>
    <mergeCell ref="BZ180:CB180"/>
    <mergeCell ref="AR178:BY178"/>
    <mergeCell ref="CC177:CI177"/>
    <mergeCell ref="A146:V146"/>
    <mergeCell ref="A147:V147"/>
    <mergeCell ref="BZ145:CD146"/>
    <mergeCell ref="A157:V157"/>
    <mergeCell ref="W155:Y155"/>
    <mergeCell ref="W156:Y156"/>
    <mergeCell ref="AL156:AP156"/>
    <mergeCell ref="A148:V148"/>
    <mergeCell ref="A149:V149"/>
    <mergeCell ref="BZ150:CC150"/>
    <mergeCell ref="BZ154:CC154"/>
    <mergeCell ref="AR154:BY154"/>
    <mergeCell ref="AR150:BY150"/>
    <mergeCell ref="AL157:AP157"/>
    <mergeCell ref="AL158:AP158"/>
    <mergeCell ref="AL152:AP152"/>
    <mergeCell ref="A156:V156"/>
    <mergeCell ref="A153:V153"/>
    <mergeCell ref="W152:Y152"/>
    <mergeCell ref="W153:Y153"/>
    <mergeCell ref="W154:Y154"/>
    <mergeCell ref="A154:V154"/>
    <mergeCell ref="L159:AI159"/>
    <mergeCell ref="L160:AI160"/>
    <mergeCell ref="L161:AI161"/>
    <mergeCell ref="L162:AI162"/>
    <mergeCell ref="W157:Y157"/>
    <mergeCell ref="W158:Y158"/>
    <mergeCell ref="A158:V158"/>
    <mergeCell ref="AF158:AK158"/>
    <mergeCell ref="AJ162:AL162"/>
    <mergeCell ref="W148:Y148"/>
    <mergeCell ref="W149:Y149"/>
    <mergeCell ref="W150:Y150"/>
    <mergeCell ref="W151:Y151"/>
    <mergeCell ref="AF154:AK154"/>
    <mergeCell ref="AF151:AK151"/>
    <mergeCell ref="Z149:AE149"/>
    <mergeCell ref="Z150:AE150"/>
    <mergeCell ref="W144:Y144"/>
    <mergeCell ref="W145:Y145"/>
    <mergeCell ref="A164:AI164"/>
    <mergeCell ref="Z152:AE152"/>
    <mergeCell ref="Z153:AE153"/>
    <mergeCell ref="Z154:AE154"/>
    <mergeCell ref="Z151:AE151"/>
    <mergeCell ref="AF152:AK152"/>
    <mergeCell ref="AF153:AK153"/>
    <mergeCell ref="Z148:AE148"/>
    <mergeCell ref="A168:AP168"/>
    <mergeCell ref="Z155:AE155"/>
    <mergeCell ref="Z156:AE156"/>
    <mergeCell ref="Z157:AE157"/>
    <mergeCell ref="Z158:AE158"/>
    <mergeCell ref="AF155:AK155"/>
    <mergeCell ref="AF156:AK156"/>
    <mergeCell ref="AF157:AK157"/>
    <mergeCell ref="L163:AI163"/>
    <mergeCell ref="A159:K159"/>
    <mergeCell ref="Z144:AE144"/>
    <mergeCell ref="Z145:AE145"/>
    <mergeCell ref="CE138:CI138"/>
    <mergeCell ref="CE133:CI133"/>
    <mergeCell ref="AM138:AS138"/>
    <mergeCell ref="AM139:AS139"/>
    <mergeCell ref="CE139:CI139"/>
    <mergeCell ref="BV135:CD135"/>
    <mergeCell ref="BV136:CD136"/>
    <mergeCell ref="BV137:CD137"/>
    <mergeCell ref="CE134:CI134"/>
    <mergeCell ref="CE135:CI135"/>
    <mergeCell ref="CE136:CI136"/>
    <mergeCell ref="CE137:CI137"/>
    <mergeCell ref="CE128:CI129"/>
    <mergeCell ref="BV130:CD130"/>
    <mergeCell ref="BV131:CD131"/>
    <mergeCell ref="BV132:CD132"/>
    <mergeCell ref="BV128:CD129"/>
    <mergeCell ref="CE130:CI130"/>
    <mergeCell ref="CE131:CI131"/>
    <mergeCell ref="CE132:CI132"/>
    <mergeCell ref="BV133:CD133"/>
    <mergeCell ref="AF148:AK148"/>
    <mergeCell ref="AF149:AK149"/>
    <mergeCell ref="AF150:AK150"/>
    <mergeCell ref="AF143:AK143"/>
    <mergeCell ref="AF144:AK144"/>
    <mergeCell ref="AF145:AK145"/>
    <mergeCell ref="BV134:CD134"/>
    <mergeCell ref="BV138:CD138"/>
    <mergeCell ref="BV139:CD139"/>
    <mergeCell ref="AL155:AP155"/>
    <mergeCell ref="AL144:AP144"/>
    <mergeCell ref="AL145:AP145"/>
    <mergeCell ref="AL149:AP149"/>
    <mergeCell ref="AL150:AP150"/>
    <mergeCell ref="AL151:AP151"/>
    <mergeCell ref="BM142:BO143"/>
    <mergeCell ref="A141:AP141"/>
    <mergeCell ref="CC163:CI163"/>
    <mergeCell ref="A170:AP170"/>
    <mergeCell ref="BM144:BO144"/>
    <mergeCell ref="BM147:BO147"/>
    <mergeCell ref="AR144:BL144"/>
    <mergeCell ref="AR145:BL145"/>
    <mergeCell ref="AR147:BL147"/>
    <mergeCell ref="AR146:BL146"/>
    <mergeCell ref="AL153:AP153"/>
    <mergeCell ref="AL154:AP154"/>
    <mergeCell ref="CE144:CI144"/>
    <mergeCell ref="CE147:CI147"/>
    <mergeCell ref="AR158:CI158"/>
    <mergeCell ref="AR170:CI170"/>
    <mergeCell ref="BU144:BY144"/>
    <mergeCell ref="CD150:CH150"/>
    <mergeCell ref="CD154:CH154"/>
    <mergeCell ref="CC161:CI161"/>
    <mergeCell ref="CC162:CI162"/>
    <mergeCell ref="BP147:BT147"/>
    <mergeCell ref="AR141:CI141"/>
    <mergeCell ref="CE143:CI143"/>
    <mergeCell ref="BU143:BY143"/>
    <mergeCell ref="AL143:AP143"/>
    <mergeCell ref="BP142:BT143"/>
    <mergeCell ref="AF142:AP142"/>
    <mergeCell ref="Z142:AE143"/>
    <mergeCell ref="AR142:BL143"/>
    <mergeCell ref="W34:AA34"/>
    <mergeCell ref="BU142:CI142"/>
    <mergeCell ref="A142:V143"/>
    <mergeCell ref="W142:Y143"/>
    <mergeCell ref="BY47:CA47"/>
    <mergeCell ref="BT46:BX46"/>
    <mergeCell ref="BT47:BX47"/>
    <mergeCell ref="BT48:BX48"/>
    <mergeCell ref="AL148:AP148"/>
    <mergeCell ref="BZ143:CD143"/>
    <mergeCell ref="BZ144:CD144"/>
    <mergeCell ref="BZ147:CD147"/>
    <mergeCell ref="BU147:BY147"/>
    <mergeCell ref="BP144:BT144"/>
    <mergeCell ref="AG33:AK33"/>
    <mergeCell ref="AB32:AF32"/>
    <mergeCell ref="CC159:CI160"/>
    <mergeCell ref="AL25:AP25"/>
    <mergeCell ref="AL26:AP26"/>
    <mergeCell ref="AL27:AP27"/>
    <mergeCell ref="AL28:AP28"/>
    <mergeCell ref="AL29:AP29"/>
    <mergeCell ref="AL30:AP30"/>
    <mergeCell ref="AL31:AP31"/>
    <mergeCell ref="AQ27:AU27"/>
    <mergeCell ref="AQ28:AU28"/>
    <mergeCell ref="AV27:AZ27"/>
    <mergeCell ref="AV28:AZ28"/>
    <mergeCell ref="AV29:AZ29"/>
    <mergeCell ref="AB34:AF34"/>
    <mergeCell ref="AG34:AK34"/>
    <mergeCell ref="AL34:AP34"/>
    <mergeCell ref="AQ34:AU34"/>
    <mergeCell ref="AG32:AK32"/>
    <mergeCell ref="A44:M46"/>
    <mergeCell ref="BU37:BX37"/>
    <mergeCell ref="W39:BT39"/>
    <mergeCell ref="BU39:BX39"/>
    <mergeCell ref="BU38:BX38"/>
    <mergeCell ref="W38:BT38"/>
    <mergeCell ref="W37:BT37"/>
    <mergeCell ref="BD45:BH46"/>
    <mergeCell ref="AL44:AS44"/>
    <mergeCell ref="BD44:BK44"/>
    <mergeCell ref="CG48:CI48"/>
    <mergeCell ref="CB48:CF48"/>
    <mergeCell ref="AY49:BC49"/>
    <mergeCell ref="BD49:BH49"/>
    <mergeCell ref="BI49:BK49"/>
    <mergeCell ref="BL49:BP49"/>
    <mergeCell ref="BQ49:BS49"/>
    <mergeCell ref="BT49:BX49"/>
    <mergeCell ref="CB49:CF49"/>
    <mergeCell ref="AY48:BC48"/>
    <mergeCell ref="AQ29:AU29"/>
    <mergeCell ref="AQ30:AU30"/>
    <mergeCell ref="AQ31:AU31"/>
    <mergeCell ref="AQ32:AU32"/>
    <mergeCell ref="AQ33:AU33"/>
    <mergeCell ref="A42:CI42"/>
    <mergeCell ref="BF34:BJ34"/>
    <mergeCell ref="BK34:BO34"/>
    <mergeCell ref="BP34:BT34"/>
    <mergeCell ref="BU40:BX40"/>
    <mergeCell ref="BY36:CE36"/>
    <mergeCell ref="BY37:CE37"/>
    <mergeCell ref="AL49:AP49"/>
    <mergeCell ref="A34:S34"/>
    <mergeCell ref="T34:V34"/>
    <mergeCell ref="BY38:CE38"/>
    <mergeCell ref="BY39:CE39"/>
    <mergeCell ref="BY40:CE40"/>
    <mergeCell ref="A40:V40"/>
    <mergeCell ref="W40:BT40"/>
    <mergeCell ref="BR11:CI11"/>
    <mergeCell ref="BR10:CI10"/>
    <mergeCell ref="BE8:BQ8"/>
    <mergeCell ref="BE9:BQ9"/>
    <mergeCell ref="BE10:BQ10"/>
    <mergeCell ref="BE11:BQ11"/>
    <mergeCell ref="A33:S33"/>
    <mergeCell ref="BA34:BE34"/>
    <mergeCell ref="BR12:CI12"/>
    <mergeCell ref="A13:O13"/>
    <mergeCell ref="AV34:AZ34"/>
    <mergeCell ref="BU34:BY34"/>
    <mergeCell ref="A12:V12"/>
    <mergeCell ref="W12:AZ12"/>
    <mergeCell ref="BE12:BQ12"/>
    <mergeCell ref="BE13:BQ13"/>
    <mergeCell ref="BN1:CI1"/>
    <mergeCell ref="BN2:CI2"/>
    <mergeCell ref="BN3:CI3"/>
    <mergeCell ref="BN4:CI4"/>
    <mergeCell ref="BR9:CI9"/>
    <mergeCell ref="BN5:CI5"/>
    <mergeCell ref="CD8:CI8"/>
    <mergeCell ref="BX8:CC8"/>
    <mergeCell ref="BR8:BW8"/>
    <mergeCell ref="BR7:CI7"/>
    <mergeCell ref="A17:CI17"/>
    <mergeCell ref="BR19:CI19"/>
    <mergeCell ref="BI19:BQ19"/>
    <mergeCell ref="AN19:AV19"/>
    <mergeCell ref="A16:CI16"/>
    <mergeCell ref="BR13:CI13"/>
    <mergeCell ref="P13:AZ13"/>
    <mergeCell ref="O14:AZ14"/>
    <mergeCell ref="A14:N14"/>
    <mergeCell ref="A21:CI21"/>
    <mergeCell ref="BA29:BE29"/>
    <mergeCell ref="BA30:BE30"/>
    <mergeCell ref="BA31:BE31"/>
    <mergeCell ref="AV24:AZ24"/>
    <mergeCell ref="AV25:AZ25"/>
    <mergeCell ref="AV26:AZ26"/>
    <mergeCell ref="AV30:AZ30"/>
    <mergeCell ref="AV31:AZ31"/>
    <mergeCell ref="AQ24:AU24"/>
    <mergeCell ref="BF29:BJ29"/>
    <mergeCell ref="BF30:BJ30"/>
    <mergeCell ref="BF31:BJ31"/>
    <mergeCell ref="BF32:BJ32"/>
    <mergeCell ref="BA25:BE25"/>
    <mergeCell ref="BA26:BE26"/>
    <mergeCell ref="BA27:BE27"/>
    <mergeCell ref="BA28:BE28"/>
    <mergeCell ref="BU29:BY29"/>
    <mergeCell ref="BU30:BY30"/>
    <mergeCell ref="BU31:BY31"/>
    <mergeCell ref="BP29:BT29"/>
    <mergeCell ref="BP30:BT30"/>
    <mergeCell ref="BP31:BT31"/>
    <mergeCell ref="CE27:CI27"/>
    <mergeCell ref="BZ28:CD28"/>
    <mergeCell ref="BZ29:CD29"/>
    <mergeCell ref="BZ30:CD30"/>
    <mergeCell ref="CE28:CI28"/>
    <mergeCell ref="CE29:CI29"/>
    <mergeCell ref="CE30:CI30"/>
    <mergeCell ref="CE31:CI31"/>
    <mergeCell ref="CE32:CI32"/>
    <mergeCell ref="CE33:CI33"/>
    <mergeCell ref="BZ24:CD24"/>
    <mergeCell ref="BZ25:CD25"/>
    <mergeCell ref="BZ26:CD26"/>
    <mergeCell ref="BZ27:CD27"/>
    <mergeCell ref="CE24:CI24"/>
    <mergeCell ref="CE25:CI25"/>
    <mergeCell ref="CE26:CI26"/>
    <mergeCell ref="BZ31:CD31"/>
    <mergeCell ref="BZ32:CD32"/>
    <mergeCell ref="BZ33:CD33"/>
    <mergeCell ref="BU24:BY24"/>
    <mergeCell ref="BU25:BY25"/>
    <mergeCell ref="BU26:BY26"/>
    <mergeCell ref="BU27:BY27"/>
    <mergeCell ref="BU28:BY28"/>
    <mergeCell ref="BU33:BY33"/>
    <mergeCell ref="BU32:BY32"/>
    <mergeCell ref="BK29:BO29"/>
    <mergeCell ref="BK30:BO30"/>
    <mergeCell ref="BK31:BO31"/>
    <mergeCell ref="BP24:BT24"/>
    <mergeCell ref="BP25:BT25"/>
    <mergeCell ref="BP26:BT26"/>
    <mergeCell ref="BP27:BT27"/>
    <mergeCell ref="BP28:BT28"/>
    <mergeCell ref="BK25:BO25"/>
    <mergeCell ref="BK26:BO26"/>
    <mergeCell ref="BK27:BO27"/>
    <mergeCell ref="BK28:BO28"/>
    <mergeCell ref="BF25:BJ25"/>
    <mergeCell ref="BF26:BJ26"/>
    <mergeCell ref="BF27:BJ27"/>
    <mergeCell ref="BF28:BJ28"/>
    <mergeCell ref="AV32:AZ32"/>
    <mergeCell ref="AV33:AZ33"/>
    <mergeCell ref="AL32:AP32"/>
    <mergeCell ref="AL33:AP33"/>
    <mergeCell ref="AG25:AK25"/>
    <mergeCell ref="AG26:AK26"/>
    <mergeCell ref="AG27:AK27"/>
    <mergeCell ref="AG28:AK28"/>
    <mergeCell ref="AQ25:AU25"/>
    <mergeCell ref="AQ26:AU26"/>
    <mergeCell ref="AB28:AF28"/>
    <mergeCell ref="AG29:AK29"/>
    <mergeCell ref="AG30:AK30"/>
    <mergeCell ref="AG31:AK31"/>
    <mergeCell ref="AB29:AF29"/>
    <mergeCell ref="AB30:AF30"/>
    <mergeCell ref="AB31:AF31"/>
    <mergeCell ref="W24:AA24"/>
    <mergeCell ref="W25:AA25"/>
    <mergeCell ref="W26:AA26"/>
    <mergeCell ref="W27:AA27"/>
    <mergeCell ref="AB24:AF24"/>
    <mergeCell ref="AB25:AF25"/>
    <mergeCell ref="AB26:AF26"/>
    <mergeCell ref="AB27:AF27"/>
    <mergeCell ref="W32:AA32"/>
    <mergeCell ref="W33:AA33"/>
    <mergeCell ref="BP32:BT32"/>
    <mergeCell ref="BA32:BE32"/>
    <mergeCell ref="BA33:BE33"/>
    <mergeCell ref="BP33:BT33"/>
    <mergeCell ref="BF33:BJ33"/>
    <mergeCell ref="BK33:BO33"/>
    <mergeCell ref="BK32:BO32"/>
    <mergeCell ref="AB33:AF33"/>
    <mergeCell ref="W30:AA30"/>
    <mergeCell ref="W31:AA31"/>
    <mergeCell ref="W28:AA28"/>
    <mergeCell ref="T25:V25"/>
    <mergeCell ref="T26:V26"/>
    <mergeCell ref="T27:V27"/>
    <mergeCell ref="T28:V28"/>
    <mergeCell ref="T33:V33"/>
    <mergeCell ref="T29:V29"/>
    <mergeCell ref="T30:V30"/>
    <mergeCell ref="T31:V31"/>
    <mergeCell ref="W36:BT36"/>
    <mergeCell ref="A25:S25"/>
    <mergeCell ref="A26:S26"/>
    <mergeCell ref="A27:S27"/>
    <mergeCell ref="A28:S28"/>
    <mergeCell ref="W29:AA29"/>
    <mergeCell ref="A29:S29"/>
    <mergeCell ref="A30:S30"/>
    <mergeCell ref="A31:S31"/>
    <mergeCell ref="A76:BS76"/>
    <mergeCell ref="T32:V32"/>
    <mergeCell ref="A32:S32"/>
    <mergeCell ref="A72:Q72"/>
    <mergeCell ref="A74:Q74"/>
    <mergeCell ref="A68:Q68"/>
    <mergeCell ref="A69:Q69"/>
    <mergeCell ref="A77:Q77"/>
    <mergeCell ref="BU36:BX36"/>
    <mergeCell ref="A36:V36"/>
    <mergeCell ref="BT69:BW69"/>
    <mergeCell ref="BT70:BW70"/>
    <mergeCell ref="BT72:BW72"/>
    <mergeCell ref="BX69:CE69"/>
    <mergeCell ref="BT76:BW76"/>
    <mergeCell ref="R74:BS74"/>
    <mergeCell ref="A67:Q67"/>
    <mergeCell ref="A70:Q70"/>
    <mergeCell ref="A71:Q71"/>
    <mergeCell ref="A73:Q73"/>
    <mergeCell ref="R73:BS73"/>
    <mergeCell ref="BT73:BW73"/>
    <mergeCell ref="R72:BS72"/>
    <mergeCell ref="AG23:AK24"/>
    <mergeCell ref="AL23:AU23"/>
    <mergeCell ref="AV23:BE23"/>
    <mergeCell ref="BF23:BJ24"/>
    <mergeCell ref="BA24:BE24"/>
    <mergeCell ref="AL24:AP24"/>
    <mergeCell ref="W23:AF23"/>
    <mergeCell ref="A23:S24"/>
    <mergeCell ref="T23:V24"/>
    <mergeCell ref="CG49:CI49"/>
    <mergeCell ref="BK23:BO24"/>
    <mergeCell ref="BP23:BY23"/>
    <mergeCell ref="BZ23:CI23"/>
    <mergeCell ref="BY48:CA48"/>
    <mergeCell ref="CG47:CI47"/>
    <mergeCell ref="AY47:BC47"/>
    <mergeCell ref="CG50:CI50"/>
    <mergeCell ref="CG51:CI51"/>
    <mergeCell ref="CG52:CI52"/>
    <mergeCell ref="BT74:BW74"/>
    <mergeCell ref="BX74:CE74"/>
    <mergeCell ref="R67:BS67"/>
    <mergeCell ref="R68:BS68"/>
    <mergeCell ref="R69:BS69"/>
    <mergeCell ref="R70:BS70"/>
    <mergeCell ref="BX72:CE72"/>
    <mergeCell ref="CG62:CI62"/>
    <mergeCell ref="CG63:CI63"/>
    <mergeCell ref="CG64:CI64"/>
    <mergeCell ref="CG57:CI57"/>
    <mergeCell ref="CG58:CI58"/>
    <mergeCell ref="CG59:CI59"/>
    <mergeCell ref="CG60:CI60"/>
    <mergeCell ref="CB60:CF60"/>
    <mergeCell ref="CG61:CI61"/>
    <mergeCell ref="CG53:CI53"/>
    <mergeCell ref="CG54:CI54"/>
    <mergeCell ref="CG55:CI55"/>
    <mergeCell ref="CG56:CI56"/>
    <mergeCell ref="BY50:CA50"/>
    <mergeCell ref="BY51:CA51"/>
    <mergeCell ref="BY52:CA52"/>
    <mergeCell ref="BY53:CA53"/>
    <mergeCell ref="BY54:CA54"/>
    <mergeCell ref="BY55:CA55"/>
    <mergeCell ref="BY56:CA56"/>
    <mergeCell ref="CB56:CF56"/>
    <mergeCell ref="BY63:CA63"/>
    <mergeCell ref="BY64:CA64"/>
    <mergeCell ref="BY57:CA57"/>
    <mergeCell ref="BY58:CA58"/>
    <mergeCell ref="BY59:CA59"/>
    <mergeCell ref="BY60:CA60"/>
    <mergeCell ref="BY62:CA62"/>
    <mergeCell ref="BY61:CA61"/>
    <mergeCell ref="CG65:CI65"/>
    <mergeCell ref="CB46:CF46"/>
    <mergeCell ref="CB47:CF47"/>
    <mergeCell ref="CB65:CF65"/>
    <mergeCell ref="CG46:CI46"/>
    <mergeCell ref="CB61:CF61"/>
    <mergeCell ref="CB62:CF62"/>
    <mergeCell ref="CB63:CF63"/>
    <mergeCell ref="CB64:CF64"/>
    <mergeCell ref="CB59:CF59"/>
    <mergeCell ref="BX68:CE68"/>
    <mergeCell ref="BY65:CA65"/>
    <mergeCell ref="BT64:BX64"/>
    <mergeCell ref="BT65:BX65"/>
    <mergeCell ref="BT62:BX62"/>
    <mergeCell ref="BT63:BX63"/>
    <mergeCell ref="BT67:BW67"/>
    <mergeCell ref="BT68:BW68"/>
    <mergeCell ref="BX67:CE67"/>
    <mergeCell ref="BQ47:BS47"/>
    <mergeCell ref="BQ48:BS48"/>
    <mergeCell ref="BQ50:BS50"/>
    <mergeCell ref="BQ51:BS51"/>
    <mergeCell ref="BQ56:BS56"/>
    <mergeCell ref="BQ57:BS57"/>
    <mergeCell ref="BT60:BX60"/>
    <mergeCell ref="BT61:BX61"/>
    <mergeCell ref="BT52:BX52"/>
    <mergeCell ref="BT53:BX53"/>
    <mergeCell ref="BT54:BX54"/>
    <mergeCell ref="BT55:BX55"/>
    <mergeCell ref="BT56:BX56"/>
    <mergeCell ref="BT57:BX57"/>
    <mergeCell ref="BT58:BX58"/>
    <mergeCell ref="BT59:BX59"/>
    <mergeCell ref="BQ61:BS61"/>
    <mergeCell ref="BQ62:BS62"/>
    <mergeCell ref="BQ63:BS63"/>
    <mergeCell ref="BQ58:BS58"/>
    <mergeCell ref="BQ59:BS59"/>
    <mergeCell ref="BQ52:BS52"/>
    <mergeCell ref="BQ53:BS53"/>
    <mergeCell ref="BQ54:BS54"/>
    <mergeCell ref="BQ55:BS55"/>
    <mergeCell ref="BL53:BP53"/>
    <mergeCell ref="BL54:BP54"/>
    <mergeCell ref="BL55:BP55"/>
    <mergeCell ref="BQ64:BS64"/>
    <mergeCell ref="BQ65:BS65"/>
    <mergeCell ref="BL47:BP47"/>
    <mergeCell ref="BL48:BP48"/>
    <mergeCell ref="BL50:BP50"/>
    <mergeCell ref="BL51:BP51"/>
    <mergeCell ref="BQ60:BS60"/>
    <mergeCell ref="BL65:BP65"/>
    <mergeCell ref="BI47:BK47"/>
    <mergeCell ref="BI48:BK48"/>
    <mergeCell ref="BI50:BK50"/>
    <mergeCell ref="BI51:BK51"/>
    <mergeCell ref="BL60:BP60"/>
    <mergeCell ref="BL61:BP61"/>
    <mergeCell ref="BL62:BP62"/>
    <mergeCell ref="BL63:BP63"/>
    <mergeCell ref="BL56:BP56"/>
    <mergeCell ref="BI59:BK59"/>
    <mergeCell ref="BI52:BK52"/>
    <mergeCell ref="BI53:BK53"/>
    <mergeCell ref="BI54:BK54"/>
    <mergeCell ref="BI55:BK55"/>
    <mergeCell ref="BL64:BP64"/>
    <mergeCell ref="BL57:BP57"/>
    <mergeCell ref="BL58:BP58"/>
    <mergeCell ref="BL59:BP59"/>
    <mergeCell ref="BL52:BP52"/>
    <mergeCell ref="BI64:BK64"/>
    <mergeCell ref="BI65:BK65"/>
    <mergeCell ref="BD47:BH47"/>
    <mergeCell ref="BD48:BH48"/>
    <mergeCell ref="BD50:BH50"/>
    <mergeCell ref="BD51:BH51"/>
    <mergeCell ref="BI60:BK60"/>
    <mergeCell ref="BI61:BK61"/>
    <mergeCell ref="BI57:BK57"/>
    <mergeCell ref="BI58:BK58"/>
    <mergeCell ref="BD58:BH58"/>
    <mergeCell ref="BD59:BH59"/>
    <mergeCell ref="AY52:BC52"/>
    <mergeCell ref="AY53:BC53"/>
    <mergeCell ref="BD54:BH54"/>
    <mergeCell ref="BD55:BH55"/>
    <mergeCell ref="BD52:BH52"/>
    <mergeCell ref="BD53:BH53"/>
    <mergeCell ref="AY54:BC54"/>
    <mergeCell ref="AY55:BC55"/>
    <mergeCell ref="BD64:BH64"/>
    <mergeCell ref="BD65:BH65"/>
    <mergeCell ref="BD62:BH62"/>
    <mergeCell ref="BD63:BH63"/>
    <mergeCell ref="AY50:BC50"/>
    <mergeCell ref="AY51:BC51"/>
    <mergeCell ref="BD60:BH60"/>
    <mergeCell ref="BD61:BH61"/>
    <mergeCell ref="BD56:BH56"/>
    <mergeCell ref="BD57:BH57"/>
    <mergeCell ref="AY62:BC62"/>
    <mergeCell ref="AY63:BC63"/>
    <mergeCell ref="AY56:BC56"/>
    <mergeCell ref="AY57:BC57"/>
    <mergeCell ref="AY58:BC58"/>
    <mergeCell ref="AY59:BC59"/>
    <mergeCell ref="AT54:AX54"/>
    <mergeCell ref="AT55:AX55"/>
    <mergeCell ref="AY64:BC64"/>
    <mergeCell ref="AY65:BC65"/>
    <mergeCell ref="AT47:AX47"/>
    <mergeCell ref="AT48:AX48"/>
    <mergeCell ref="AT50:AX50"/>
    <mergeCell ref="AT51:AX51"/>
    <mergeCell ref="AY60:BC60"/>
    <mergeCell ref="AY61:BC61"/>
    <mergeCell ref="AQ47:AS47"/>
    <mergeCell ref="AQ48:AS48"/>
    <mergeCell ref="AQ50:AS50"/>
    <mergeCell ref="AQ51:AS51"/>
    <mergeCell ref="AT60:AX60"/>
    <mergeCell ref="AT61:AX61"/>
    <mergeCell ref="AT56:AX56"/>
    <mergeCell ref="AT57:AX57"/>
    <mergeCell ref="AT58:AX58"/>
    <mergeCell ref="AT59:AX59"/>
    <mergeCell ref="AQ52:AS52"/>
    <mergeCell ref="AQ53:AS53"/>
    <mergeCell ref="AQ54:AS54"/>
    <mergeCell ref="AQ55:AS55"/>
    <mergeCell ref="AT64:AX64"/>
    <mergeCell ref="AT65:AX65"/>
    <mergeCell ref="AT62:AX62"/>
    <mergeCell ref="AT63:AX63"/>
    <mergeCell ref="AT52:AX52"/>
    <mergeCell ref="AT53:AX53"/>
    <mergeCell ref="AQ62:AS62"/>
    <mergeCell ref="AQ63:AS63"/>
    <mergeCell ref="AQ56:AS56"/>
    <mergeCell ref="AQ57:AS57"/>
    <mergeCell ref="AQ58:AS58"/>
    <mergeCell ref="AQ59:AS59"/>
    <mergeCell ref="AL54:AP54"/>
    <mergeCell ref="AL55:AP55"/>
    <mergeCell ref="AQ64:AS64"/>
    <mergeCell ref="AQ65:AS65"/>
    <mergeCell ref="AL47:AP47"/>
    <mergeCell ref="AL48:AP48"/>
    <mergeCell ref="AL50:AP50"/>
    <mergeCell ref="AL51:AP51"/>
    <mergeCell ref="AQ60:AS60"/>
    <mergeCell ref="AQ61:AS61"/>
    <mergeCell ref="AI47:AK47"/>
    <mergeCell ref="AI48:AK48"/>
    <mergeCell ref="AI50:AK50"/>
    <mergeCell ref="AI51:AK51"/>
    <mergeCell ref="AL60:AP60"/>
    <mergeCell ref="AL61:AP61"/>
    <mergeCell ref="AL56:AP56"/>
    <mergeCell ref="AL57:AP57"/>
    <mergeCell ref="AL58:AP58"/>
    <mergeCell ref="AL59:AP59"/>
    <mergeCell ref="AI52:AK52"/>
    <mergeCell ref="AI53:AK53"/>
    <mergeCell ref="AI54:AK54"/>
    <mergeCell ref="AI55:AK55"/>
    <mergeCell ref="AL64:AP64"/>
    <mergeCell ref="AL65:AP65"/>
    <mergeCell ref="AL62:AP62"/>
    <mergeCell ref="AL63:AP63"/>
    <mergeCell ref="AL52:AP52"/>
    <mergeCell ref="AL53:AP53"/>
    <mergeCell ref="AI62:AK62"/>
    <mergeCell ref="AI63:AK63"/>
    <mergeCell ref="AI56:AK56"/>
    <mergeCell ref="AI57:AK57"/>
    <mergeCell ref="AI58:AK58"/>
    <mergeCell ref="AI59:AK59"/>
    <mergeCell ref="AD54:AH54"/>
    <mergeCell ref="AD55:AH55"/>
    <mergeCell ref="AI64:AK64"/>
    <mergeCell ref="AI65:AK65"/>
    <mergeCell ref="AD47:AH47"/>
    <mergeCell ref="AD48:AH48"/>
    <mergeCell ref="AD50:AH50"/>
    <mergeCell ref="AD51:AH51"/>
    <mergeCell ref="AI60:AK60"/>
    <mergeCell ref="AI61:AK61"/>
    <mergeCell ref="Y47:AC47"/>
    <mergeCell ref="Y48:AC48"/>
    <mergeCell ref="Y50:AC50"/>
    <mergeCell ref="Y51:AC51"/>
    <mergeCell ref="AD60:AH60"/>
    <mergeCell ref="AD61:AH61"/>
    <mergeCell ref="AD56:AH56"/>
    <mergeCell ref="AD57:AH57"/>
    <mergeCell ref="AD58:AH58"/>
    <mergeCell ref="AD59:AH59"/>
    <mergeCell ref="Y52:AC52"/>
    <mergeCell ref="Y53:AC53"/>
    <mergeCell ref="Y54:AC54"/>
    <mergeCell ref="Y55:AC55"/>
    <mergeCell ref="AD64:AH64"/>
    <mergeCell ref="AD65:AH65"/>
    <mergeCell ref="AD62:AH62"/>
    <mergeCell ref="AD63:AH63"/>
    <mergeCell ref="AD52:AH52"/>
    <mergeCell ref="AD53:AH53"/>
    <mergeCell ref="Y62:AC62"/>
    <mergeCell ref="Y63:AC63"/>
    <mergeCell ref="Y56:AC56"/>
    <mergeCell ref="Y57:AC57"/>
    <mergeCell ref="Y58:AC58"/>
    <mergeCell ref="Y59:AC59"/>
    <mergeCell ref="V54:X54"/>
    <mergeCell ref="V55:X55"/>
    <mergeCell ref="Y64:AC64"/>
    <mergeCell ref="Y65:AC65"/>
    <mergeCell ref="V47:X47"/>
    <mergeCell ref="V48:X48"/>
    <mergeCell ref="V50:X50"/>
    <mergeCell ref="V51:X51"/>
    <mergeCell ref="Y60:AC60"/>
    <mergeCell ref="Y61:AC61"/>
    <mergeCell ref="Q47:U47"/>
    <mergeCell ref="Q48:U48"/>
    <mergeCell ref="Q50:U50"/>
    <mergeCell ref="Q51:U51"/>
    <mergeCell ref="V60:X60"/>
    <mergeCell ref="V61:X61"/>
    <mergeCell ref="V56:X56"/>
    <mergeCell ref="V57:X57"/>
    <mergeCell ref="V58:X58"/>
    <mergeCell ref="V59:X59"/>
    <mergeCell ref="Q52:U52"/>
    <mergeCell ref="Q53:U53"/>
    <mergeCell ref="Q54:U54"/>
    <mergeCell ref="Q55:U55"/>
    <mergeCell ref="V64:X64"/>
    <mergeCell ref="V65:X65"/>
    <mergeCell ref="V62:X62"/>
    <mergeCell ref="V63:X63"/>
    <mergeCell ref="V52:X52"/>
    <mergeCell ref="V53:X53"/>
    <mergeCell ref="Q62:U62"/>
    <mergeCell ref="Q63:U63"/>
    <mergeCell ref="Q56:U56"/>
    <mergeCell ref="Q57:U57"/>
    <mergeCell ref="Q58:U58"/>
    <mergeCell ref="Q59:U59"/>
    <mergeCell ref="N54:P54"/>
    <mergeCell ref="N55:P55"/>
    <mergeCell ref="Q64:U64"/>
    <mergeCell ref="Q65:U65"/>
    <mergeCell ref="N47:P47"/>
    <mergeCell ref="N48:P48"/>
    <mergeCell ref="N50:P50"/>
    <mergeCell ref="N51:P51"/>
    <mergeCell ref="Q60:U60"/>
    <mergeCell ref="Q61:U61"/>
    <mergeCell ref="A47:M47"/>
    <mergeCell ref="A48:M48"/>
    <mergeCell ref="A50:M50"/>
    <mergeCell ref="A51:M51"/>
    <mergeCell ref="N60:P60"/>
    <mergeCell ref="N61:P61"/>
    <mergeCell ref="N56:P56"/>
    <mergeCell ref="N57:P57"/>
    <mergeCell ref="N58:P58"/>
    <mergeCell ref="N59:P59"/>
    <mergeCell ref="A52:M52"/>
    <mergeCell ref="A53:M53"/>
    <mergeCell ref="A54:M54"/>
    <mergeCell ref="A55:M55"/>
    <mergeCell ref="N64:P64"/>
    <mergeCell ref="N65:P65"/>
    <mergeCell ref="N62:P62"/>
    <mergeCell ref="N63:P63"/>
    <mergeCell ref="N52:P52"/>
    <mergeCell ref="N53:P53"/>
    <mergeCell ref="A60:M60"/>
    <mergeCell ref="A61:M61"/>
    <mergeCell ref="A62:M62"/>
    <mergeCell ref="A63:M63"/>
    <mergeCell ref="A56:M56"/>
    <mergeCell ref="A57:M57"/>
    <mergeCell ref="A58:M58"/>
    <mergeCell ref="A59:M59"/>
    <mergeCell ref="A64:M64"/>
    <mergeCell ref="A65:M65"/>
    <mergeCell ref="Q44:X44"/>
    <mergeCell ref="AD44:AK44"/>
    <mergeCell ref="AI45:AK46"/>
    <mergeCell ref="AD45:AH46"/>
    <mergeCell ref="Y44:AC46"/>
    <mergeCell ref="V45:X46"/>
    <mergeCell ref="Q45:U46"/>
    <mergeCell ref="N44:P46"/>
    <mergeCell ref="BL44:BS44"/>
    <mergeCell ref="BT44:CI44"/>
    <mergeCell ref="AY44:BC46"/>
    <mergeCell ref="AT44:AX46"/>
    <mergeCell ref="AQ45:AS46"/>
    <mergeCell ref="AL45:AP46"/>
    <mergeCell ref="BT45:CA45"/>
    <mergeCell ref="CA125:CD125"/>
    <mergeCell ref="CE125:CH125"/>
    <mergeCell ref="BZ124:CI124"/>
    <mergeCell ref="BQ45:BS46"/>
    <mergeCell ref="BL45:BP46"/>
    <mergeCell ref="BI45:BK46"/>
    <mergeCell ref="CB45:CI45"/>
    <mergeCell ref="BI62:BK62"/>
    <mergeCell ref="BI63:BK63"/>
    <mergeCell ref="BI56:BK56"/>
    <mergeCell ref="CD87:CI87"/>
    <mergeCell ref="CD90:CI90"/>
    <mergeCell ref="CD88:CI89"/>
    <mergeCell ref="CD91:CI92"/>
    <mergeCell ref="BX91:CC92"/>
    <mergeCell ref="CD94:CI95"/>
    <mergeCell ref="BX90:CC90"/>
    <mergeCell ref="BX88:CC89"/>
    <mergeCell ref="BV123:BY123"/>
    <mergeCell ref="BV124:BY124"/>
    <mergeCell ref="CD106:CI106"/>
    <mergeCell ref="BD114:BY114"/>
    <mergeCell ref="AR122:BU122"/>
    <mergeCell ref="AR119:BU119"/>
    <mergeCell ref="AR120:BU120"/>
    <mergeCell ref="CD110:CI110"/>
    <mergeCell ref="BV117:BY117"/>
    <mergeCell ref="AR123:BU123"/>
    <mergeCell ref="BX98:CC99"/>
    <mergeCell ref="CD100:CI100"/>
    <mergeCell ref="CD109:CI109"/>
    <mergeCell ref="CD101:CI101"/>
    <mergeCell ref="CD105:CI105"/>
    <mergeCell ref="CD107:CI107"/>
    <mergeCell ref="CD108:CI108"/>
    <mergeCell ref="CD102:CI102"/>
    <mergeCell ref="CD103:CI104"/>
    <mergeCell ref="BX102:CC102"/>
    <mergeCell ref="AR106:BT106"/>
    <mergeCell ref="BU106:BW106"/>
    <mergeCell ref="CD98:CI99"/>
    <mergeCell ref="BX93:CC93"/>
    <mergeCell ref="CD97:CI97"/>
    <mergeCell ref="CD93:CI93"/>
    <mergeCell ref="CD96:CI96"/>
    <mergeCell ref="BX94:CC95"/>
    <mergeCell ref="BX96:CC96"/>
    <mergeCell ref="BX97:CC97"/>
    <mergeCell ref="A109:U109"/>
    <mergeCell ref="Y108:AD108"/>
    <mergeCell ref="Y105:AD107"/>
    <mergeCell ref="BU108:BW108"/>
    <mergeCell ref="BU109:BW109"/>
    <mergeCell ref="BU110:BW110"/>
    <mergeCell ref="AR105:BT105"/>
    <mergeCell ref="V107:X107"/>
    <mergeCell ref="AK105:AP107"/>
    <mergeCell ref="AR108:BT108"/>
    <mergeCell ref="AE108:AJ108"/>
    <mergeCell ref="AE109:AJ109"/>
    <mergeCell ref="AK104:AP104"/>
    <mergeCell ref="AE105:AJ107"/>
    <mergeCell ref="AK108:AP108"/>
    <mergeCell ref="Y109:AD109"/>
    <mergeCell ref="P116:AI116"/>
    <mergeCell ref="P118:AI118"/>
    <mergeCell ref="BZ119:CI119"/>
    <mergeCell ref="BV118:BY118"/>
    <mergeCell ref="AR118:BU118"/>
    <mergeCell ref="AR116:BU117"/>
    <mergeCell ref="AM118:AP118"/>
    <mergeCell ref="P119:AI119"/>
    <mergeCell ref="BZ120:CI120"/>
    <mergeCell ref="BV119:BY119"/>
    <mergeCell ref="BV120:BY120"/>
    <mergeCell ref="BV116:BY116"/>
    <mergeCell ref="BU107:BW107"/>
    <mergeCell ref="BD113:BY113"/>
    <mergeCell ref="BX110:CC110"/>
    <mergeCell ref="AR112:BY112"/>
    <mergeCell ref="BZ113:CC113"/>
    <mergeCell ref="BZ118:CI118"/>
    <mergeCell ref="BU105:BW105"/>
    <mergeCell ref="BU82:BW82"/>
    <mergeCell ref="BU85:BW85"/>
    <mergeCell ref="BU86:BW86"/>
    <mergeCell ref="BU83:BW84"/>
    <mergeCell ref="BU96:BW96"/>
    <mergeCell ref="BU87:BW87"/>
    <mergeCell ref="BU90:BW90"/>
    <mergeCell ref="BU88:BW89"/>
    <mergeCell ref="BZ121:CI121"/>
    <mergeCell ref="BV121:BY121"/>
    <mergeCell ref="AR121:BU121"/>
    <mergeCell ref="BX108:CC108"/>
    <mergeCell ref="BX109:CC109"/>
    <mergeCell ref="AR91:BT91"/>
    <mergeCell ref="BX105:CC105"/>
    <mergeCell ref="BU91:BW92"/>
    <mergeCell ref="BU94:BW95"/>
    <mergeCell ref="BX107:CC107"/>
    <mergeCell ref="BX103:CC104"/>
    <mergeCell ref="AR102:BT102"/>
    <mergeCell ref="AR103:BT103"/>
    <mergeCell ref="BU97:BW97"/>
    <mergeCell ref="BX100:CC100"/>
    <mergeCell ref="BX101:CC101"/>
    <mergeCell ref="BU102:BW102"/>
    <mergeCell ref="BU100:BW100"/>
    <mergeCell ref="BU98:BW99"/>
    <mergeCell ref="BU101:BW101"/>
    <mergeCell ref="BU103:BW104"/>
    <mergeCell ref="AR88:BT88"/>
    <mergeCell ref="AR96:BT96"/>
    <mergeCell ref="AR89:BT89"/>
    <mergeCell ref="AR90:BT90"/>
    <mergeCell ref="AR92:BT92"/>
    <mergeCell ref="BU93:BW93"/>
    <mergeCell ref="AK103:AP103"/>
    <mergeCell ref="AR113:BC113"/>
    <mergeCell ref="AR100:BT100"/>
    <mergeCell ref="AR101:BT101"/>
    <mergeCell ref="AR93:BT93"/>
    <mergeCell ref="AR94:BT94"/>
    <mergeCell ref="AK100:AP102"/>
    <mergeCell ref="AK98:AP98"/>
    <mergeCell ref="AR97:BT97"/>
    <mergeCell ref="AR107:BT107"/>
    <mergeCell ref="AE103:AJ103"/>
    <mergeCell ref="Y103:AD103"/>
    <mergeCell ref="A89:Z89"/>
    <mergeCell ref="AK81:AP81"/>
    <mergeCell ref="AK82:AP82"/>
    <mergeCell ref="AK83:AP83"/>
    <mergeCell ref="AK84:AP84"/>
    <mergeCell ref="AE98:AJ98"/>
    <mergeCell ref="V99:X99"/>
    <mergeCell ref="AA91:AC91"/>
    <mergeCell ref="A94:X94"/>
    <mergeCell ref="Y94:AG94"/>
    <mergeCell ref="A96:AP96"/>
    <mergeCell ref="AK90:AP90"/>
    <mergeCell ref="AK91:AP91"/>
    <mergeCell ref="AR95:BT95"/>
    <mergeCell ref="A92:J92"/>
    <mergeCell ref="A93:V93"/>
    <mergeCell ref="W93:AE93"/>
    <mergeCell ref="AR82:BT82"/>
    <mergeCell ref="AR83:BT83"/>
    <mergeCell ref="AK87:AP87"/>
    <mergeCell ref="AK85:AP86"/>
    <mergeCell ref="AR86:BT86"/>
    <mergeCell ref="AR98:BT98"/>
    <mergeCell ref="AR84:BT84"/>
    <mergeCell ref="AR85:BT85"/>
    <mergeCell ref="AE99:AJ99"/>
    <mergeCell ref="Y99:AD99"/>
    <mergeCell ref="Y100:AD102"/>
    <mergeCell ref="A100:U100"/>
    <mergeCell ref="A102:U102"/>
    <mergeCell ref="V97:X97"/>
    <mergeCell ref="A97:U98"/>
    <mergeCell ref="A101:U101"/>
    <mergeCell ref="V98:X98"/>
    <mergeCell ref="AK99:AP99"/>
    <mergeCell ref="AA83:AC83"/>
    <mergeCell ref="AA84:AC84"/>
    <mergeCell ref="AD90:AJ90"/>
    <mergeCell ref="AD87:AJ87"/>
    <mergeCell ref="AD85:AJ86"/>
    <mergeCell ref="AA87:AC87"/>
    <mergeCell ref="AA85:AC86"/>
    <mergeCell ref="AA88:AC89"/>
    <mergeCell ref="AD88:AJ89"/>
    <mergeCell ref="AD84:AJ84"/>
    <mergeCell ref="A82:Z82"/>
    <mergeCell ref="A83:Z83"/>
    <mergeCell ref="A84:Z84"/>
    <mergeCell ref="AA81:AC81"/>
    <mergeCell ref="AE100:AJ102"/>
    <mergeCell ref="AA82:AC82"/>
    <mergeCell ref="AD81:AJ81"/>
    <mergeCell ref="AD82:AJ82"/>
    <mergeCell ref="AD83:AJ83"/>
    <mergeCell ref="A85:Z85"/>
    <mergeCell ref="A86:Z86"/>
    <mergeCell ref="A87:Z87"/>
    <mergeCell ref="Y97:AD98"/>
    <mergeCell ref="A88:Z88"/>
    <mergeCell ref="A90:Z90"/>
    <mergeCell ref="A91:Z91"/>
    <mergeCell ref="AD91:AJ91"/>
    <mergeCell ref="AE97:AP97"/>
    <mergeCell ref="AA90:AC90"/>
    <mergeCell ref="V108:X108"/>
    <mergeCell ref="V106:X106"/>
    <mergeCell ref="V104:X104"/>
    <mergeCell ref="V103:X103"/>
    <mergeCell ref="Y104:AD104"/>
    <mergeCell ref="A110:U110"/>
    <mergeCell ref="Y110:AD110"/>
    <mergeCell ref="V109:X109"/>
    <mergeCell ref="V110:X110"/>
    <mergeCell ref="A108:U108"/>
    <mergeCell ref="A107:U107"/>
    <mergeCell ref="A104:U104"/>
    <mergeCell ref="V105:X105"/>
    <mergeCell ref="A99:U99"/>
    <mergeCell ref="A103:U103"/>
    <mergeCell ref="A105:U105"/>
    <mergeCell ref="A106:U106"/>
    <mergeCell ref="V100:X102"/>
    <mergeCell ref="CD83:CI84"/>
    <mergeCell ref="BZ111:CC111"/>
    <mergeCell ref="AR109:BT109"/>
    <mergeCell ref="AR110:BT110"/>
    <mergeCell ref="BX83:CC84"/>
    <mergeCell ref="AR87:BT87"/>
    <mergeCell ref="AR111:BY111"/>
    <mergeCell ref="AR104:BT104"/>
    <mergeCell ref="AR99:BT99"/>
    <mergeCell ref="BX106:CC106"/>
    <mergeCell ref="CD113:CG113"/>
    <mergeCell ref="AM116:AP116"/>
    <mergeCell ref="P114:AI114"/>
    <mergeCell ref="A111:U111"/>
    <mergeCell ref="BZ112:CC112"/>
    <mergeCell ref="CD111:CG111"/>
    <mergeCell ref="CD112:CG112"/>
    <mergeCell ref="A113:O114"/>
    <mergeCell ref="AJ115:AL115"/>
    <mergeCell ref="P115:AI115"/>
    <mergeCell ref="AI132:AL132"/>
    <mergeCell ref="AM132:AS132"/>
    <mergeCell ref="BE125:BZ125"/>
    <mergeCell ref="AJ114:AL114"/>
    <mergeCell ref="AR115:CI115"/>
    <mergeCell ref="BZ116:CI117"/>
    <mergeCell ref="AM114:AP114"/>
    <mergeCell ref="AM115:AP115"/>
    <mergeCell ref="BZ122:CI122"/>
    <mergeCell ref="BV122:BY122"/>
    <mergeCell ref="P120:AI120"/>
    <mergeCell ref="P121:AI121"/>
    <mergeCell ref="A128:AH129"/>
    <mergeCell ref="AJ121:AL121"/>
    <mergeCell ref="AJ119:AL119"/>
    <mergeCell ref="AJ120:AL120"/>
    <mergeCell ref="A118:O119"/>
    <mergeCell ref="AJ118:AL118"/>
    <mergeCell ref="BZ159:CB160"/>
    <mergeCell ref="BZ163:CB163"/>
    <mergeCell ref="AM119:AP119"/>
    <mergeCell ref="AM120:AP120"/>
    <mergeCell ref="AM121:AP121"/>
    <mergeCell ref="A131:AH131"/>
    <mergeCell ref="A132:AH132"/>
    <mergeCell ref="BH132:BN132"/>
    <mergeCell ref="AM131:AS131"/>
    <mergeCell ref="AI131:AL131"/>
    <mergeCell ref="AJ163:AL163"/>
    <mergeCell ref="AR165:BY165"/>
    <mergeCell ref="AR161:BY161"/>
    <mergeCell ref="AR162:BY162"/>
    <mergeCell ref="BZ161:CB161"/>
    <mergeCell ref="BZ162:CB162"/>
    <mergeCell ref="AR159:BY160"/>
    <mergeCell ref="BZ164:CB165"/>
    <mergeCell ref="AJ164:AL164"/>
    <mergeCell ref="AM160:AP160"/>
    <mergeCell ref="AM161:AP161"/>
    <mergeCell ref="AM162:AP162"/>
    <mergeCell ref="AM163:AP163"/>
    <mergeCell ref="AM164:AP164"/>
    <mergeCell ref="AJ160:AL160"/>
    <mergeCell ref="AJ161:AL161"/>
    <mergeCell ref="CC175:CI176"/>
    <mergeCell ref="CC171:CI171"/>
    <mergeCell ref="CC172:CI172"/>
    <mergeCell ref="CC173:CI173"/>
    <mergeCell ref="CC174:CI174"/>
    <mergeCell ref="AR164:BY164"/>
    <mergeCell ref="BZ175:CB176"/>
    <mergeCell ref="CC164:CI165"/>
    <mergeCell ref="BO136:BU136"/>
    <mergeCell ref="BO137:BU137"/>
    <mergeCell ref="BO130:BU130"/>
    <mergeCell ref="BO131:BU131"/>
    <mergeCell ref="BO132:BU132"/>
    <mergeCell ref="BO133:BU133"/>
    <mergeCell ref="BO138:BU138"/>
    <mergeCell ref="BO139:BU139"/>
    <mergeCell ref="AR163:BY163"/>
    <mergeCell ref="BH138:BN138"/>
    <mergeCell ref="BH139:BN139"/>
    <mergeCell ref="BH133:BN133"/>
    <mergeCell ref="BH134:BN134"/>
    <mergeCell ref="BH135:BN135"/>
    <mergeCell ref="BO134:BU134"/>
    <mergeCell ref="BO135:BU135"/>
    <mergeCell ref="BA137:BG137"/>
    <mergeCell ref="BA130:BG130"/>
    <mergeCell ref="BA131:BG131"/>
    <mergeCell ref="BA132:BG132"/>
    <mergeCell ref="BA133:BG133"/>
    <mergeCell ref="BH136:BN136"/>
    <mergeCell ref="BH137:BN137"/>
    <mergeCell ref="AT137:AZ137"/>
    <mergeCell ref="AT138:AZ138"/>
    <mergeCell ref="AT139:AZ139"/>
    <mergeCell ref="BA138:BG138"/>
    <mergeCell ref="BA139:BG139"/>
    <mergeCell ref="AT129:AZ129"/>
    <mergeCell ref="AT130:AZ130"/>
    <mergeCell ref="AT131:AZ131"/>
    <mergeCell ref="AT132:AZ132"/>
    <mergeCell ref="AT133:AZ133"/>
    <mergeCell ref="AT128:BG128"/>
    <mergeCell ref="BH128:BN129"/>
    <mergeCell ref="BH131:BN131"/>
    <mergeCell ref="BA129:BG129"/>
    <mergeCell ref="AT136:AZ136"/>
    <mergeCell ref="AT134:AZ134"/>
    <mergeCell ref="AT135:AZ135"/>
    <mergeCell ref="BA134:BG134"/>
    <mergeCell ref="BA135:BG135"/>
    <mergeCell ref="BA136:BG136"/>
    <mergeCell ref="BZ123:CI123"/>
    <mergeCell ref="A127:CI127"/>
    <mergeCell ref="BH130:BN130"/>
    <mergeCell ref="AI130:AL130"/>
    <mergeCell ref="A130:AH130"/>
    <mergeCell ref="AM128:AS129"/>
    <mergeCell ref="AM130:AS130"/>
    <mergeCell ref="AI128:AL129"/>
    <mergeCell ref="AR124:BU124"/>
    <mergeCell ref="BO128:BU129"/>
    <mergeCell ref="AI133:AL133"/>
    <mergeCell ref="AI134:AL134"/>
    <mergeCell ref="A134:AH134"/>
    <mergeCell ref="A135:AH135"/>
    <mergeCell ref="A133:AH133"/>
    <mergeCell ref="AI135:AL135"/>
    <mergeCell ref="A165:K166"/>
    <mergeCell ref="AR125:BD126"/>
    <mergeCell ref="A136:AH136"/>
    <mergeCell ref="A137:AH137"/>
    <mergeCell ref="A139:AH139"/>
    <mergeCell ref="AI138:AL138"/>
    <mergeCell ref="AI139:AL139"/>
    <mergeCell ref="A138:AH138"/>
    <mergeCell ref="AI136:AL136"/>
    <mergeCell ref="AI137:AL13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rowBreaks count="6" manualBreakCount="6">
    <brk id="41" max="255" man="1"/>
    <brk id="79" max="255" man="1"/>
    <brk id="126" max="255" man="1"/>
    <brk id="169" max="255" man="1"/>
    <brk id="202" max="255" man="1"/>
    <brk id="2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911</dc:creator>
  <cp:keywords/>
  <dc:description/>
  <cp:lastModifiedBy>Buh</cp:lastModifiedBy>
  <cp:lastPrinted>2020-02-07T10:19:23Z</cp:lastPrinted>
  <dcterms:created xsi:type="dcterms:W3CDTF">2006-12-12T13:51:21Z</dcterms:created>
  <dcterms:modified xsi:type="dcterms:W3CDTF">2020-02-07T10:29:07Z</dcterms:modified>
  <cp:category/>
  <cp:version/>
  <cp:contentType/>
  <cp:contentStatus/>
</cp:coreProperties>
</file>