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<sst xmlns="http://schemas.openxmlformats.org/spreadsheetml/2006/main" count="283" uniqueCount="168">
  <si>
    <t>Додаток 1</t>
  </si>
  <si>
    <t xml:space="preserve">до Національного положення </t>
  </si>
  <si>
    <t>(стандарту) бухгалтерського обліку 1</t>
  </si>
  <si>
    <t xml:space="preserve">"Загальні вимоги до фінансової </t>
  </si>
  <si>
    <t>звітності"</t>
  </si>
  <si>
    <t>КОДИ</t>
  </si>
  <si>
    <t>Дата(рік, місяць, число)</t>
  </si>
  <si>
    <t>2023</t>
  </si>
  <si>
    <t>01</t>
  </si>
  <si>
    <t xml:space="preserve">Пiдприємство </t>
  </si>
  <si>
    <t>ММКП "Чисте місто"</t>
  </si>
  <si>
    <t>за ЄДРПОУ</t>
  </si>
  <si>
    <t>36523257</t>
  </si>
  <si>
    <t>(найменування)</t>
  </si>
  <si>
    <t>Звіт про фінансові результати (Звіт про сукупний дохід)</t>
  </si>
  <si>
    <t xml:space="preserve">  за   2022 р.</t>
  </si>
  <si>
    <t>Форма №2</t>
  </si>
  <si>
    <t>Код за ДКУД</t>
  </si>
  <si>
    <t>1801003</t>
  </si>
  <si>
    <t xml:space="preserve">I. ФІНАНСОВІ РЕЗУЛЬТАТИ </t>
  </si>
  <si>
    <t>Стаття</t>
  </si>
  <si>
    <t>Код рядка</t>
  </si>
  <si>
    <t>За звітний
період</t>
  </si>
  <si>
    <t>За аналогічний період попереднього року</t>
  </si>
  <si>
    <t>1</t>
  </si>
  <si>
    <t>2</t>
  </si>
  <si>
    <t>3</t>
  </si>
  <si>
    <t>4</t>
  </si>
  <si>
    <t>Чистий дохід від реалізації продукції (товарів, робіт, послуг)</t>
  </si>
  <si>
    <t>2000</t>
  </si>
  <si>
    <t>Чисті зароблені страхові премії</t>
  </si>
  <si>
    <t>2010</t>
  </si>
  <si>
    <t xml:space="preserve">                    </t>
  </si>
  <si>
    <t>Премії підписані, валова сума</t>
  </si>
  <si>
    <t>2011</t>
  </si>
  <si>
    <t>Премії, передані у перестрахування</t>
  </si>
  <si>
    <t>2012</t>
  </si>
  <si>
    <t>-</t>
  </si>
  <si>
    <t>Зміна резерву незароблених премій, валова сума</t>
  </si>
  <si>
    <t>2013</t>
  </si>
  <si>
    <t>Зміна частки перестраховиків у резерві незароблених премій</t>
  </si>
  <si>
    <t>2014</t>
  </si>
  <si>
    <t>Собівартість реалізованої продукцiї (товарiв, робiт, послуг)</t>
  </si>
  <si>
    <t>2050</t>
  </si>
  <si>
    <t>(5139.1)</t>
  </si>
  <si>
    <t>(4525.0)</t>
  </si>
  <si>
    <t>Чисті понесені збитки за страховими виплатами</t>
  </si>
  <si>
    <t>2070</t>
  </si>
  <si>
    <t>Валовий :</t>
  </si>
  <si>
    <t>2090</t>
  </si>
  <si>
    <t xml:space="preserve"> прибуток</t>
  </si>
  <si>
    <t xml:space="preserve"> збиток</t>
  </si>
  <si>
    <t>2095</t>
  </si>
  <si>
    <t>Дохід (витрати) від зміни у резервах довгострокових зобов'язань</t>
  </si>
  <si>
    <t>2105</t>
  </si>
  <si>
    <t>Дохід (витрати) від зміни інших страхових резервів</t>
  </si>
  <si>
    <t>2110</t>
  </si>
  <si>
    <t>Зміна інших страхових резервів, валова сума</t>
  </si>
  <si>
    <t>2111</t>
  </si>
  <si>
    <t>Зміна частки перестраховиків в інших страхових резервах</t>
  </si>
  <si>
    <t>2112</t>
  </si>
  <si>
    <t xml:space="preserve">Інші операційні доходи </t>
  </si>
  <si>
    <t>2120</t>
  </si>
  <si>
    <t>Дохід від зміни вартості активів, які оцінюються за справедливою вартістю</t>
  </si>
  <si>
    <t>2121</t>
  </si>
  <si>
    <t>Дохід від первісного визнання біологічних активів і сільськогосподарської продукції</t>
  </si>
  <si>
    <t>2122</t>
  </si>
  <si>
    <t>Дохід від використання коштів, вивільнених від оподаткування</t>
  </si>
  <si>
    <t>2123</t>
  </si>
  <si>
    <t>Адміністративні витрати</t>
  </si>
  <si>
    <t>2130</t>
  </si>
  <si>
    <t>(1212.5)</t>
  </si>
  <si>
    <t>(1047.1)</t>
  </si>
  <si>
    <t>Витрати на збут</t>
  </si>
  <si>
    <t>2150</t>
  </si>
  <si>
    <t>Інші операційні витрати</t>
  </si>
  <si>
    <t>2180</t>
  </si>
  <si>
    <t>(70.9)</t>
  </si>
  <si>
    <t xml:space="preserve"> </t>
  </si>
  <si>
    <t>Витрат від зміни вартості активів, які оцінюються за справедливою вартістю</t>
  </si>
  <si>
    <t>2181</t>
  </si>
  <si>
    <t>Витрат від первісного визнання біологічних активів і сільськогосподарської продукції</t>
  </si>
  <si>
    <t>2182</t>
  </si>
  <si>
    <t>Фінансовий результат від операційної діяльності</t>
  </si>
  <si>
    <t>2190</t>
  </si>
  <si>
    <t>2195</t>
  </si>
  <si>
    <t>(68.7)</t>
  </si>
  <si>
    <t>Дохід від участі в капіталі</t>
  </si>
  <si>
    <t>2200</t>
  </si>
  <si>
    <t>Інші фінансові доходи</t>
  </si>
  <si>
    <t>2220</t>
  </si>
  <si>
    <t>Інші доходи</t>
  </si>
  <si>
    <t>2240</t>
  </si>
  <si>
    <t>Дохід від благодійної допомоги</t>
  </si>
  <si>
    <t>2241</t>
  </si>
  <si>
    <t>Фінансові витрати</t>
  </si>
  <si>
    <t>2250</t>
  </si>
  <si>
    <t>(59.7)</t>
  </si>
  <si>
    <t>(134.9)</t>
  </si>
  <si>
    <t>Втрати від участі в капіталі</t>
  </si>
  <si>
    <t>2255</t>
  </si>
  <si>
    <t>Інші витрати</t>
  </si>
  <si>
    <t>2270</t>
  </si>
  <si>
    <t>(479.2)</t>
  </si>
  <si>
    <t>Прибуток (збиток) від впливу інфляції на монетарні статті</t>
  </si>
  <si>
    <t>2275</t>
  </si>
  <si>
    <t>Фінансовий результат до оподаткування:</t>
  </si>
  <si>
    <t>2290</t>
  </si>
  <si>
    <t xml:space="preserve"> прибуток </t>
  </si>
  <si>
    <t>2295</t>
  </si>
  <si>
    <t>(101.7)</t>
  </si>
  <si>
    <t>Витрати (дохід) з податку на прибуток</t>
  </si>
  <si>
    <t>2300</t>
  </si>
  <si>
    <t>(166.0)</t>
  </si>
  <si>
    <t>Прибуток (збиток) від припиненої діяльності після оподаткування</t>
  </si>
  <si>
    <t>2305</t>
  </si>
  <si>
    <t>Чистий фінансовий результат:</t>
  </si>
  <si>
    <t>2350</t>
  </si>
  <si>
    <t>2355</t>
  </si>
  <si>
    <t>II. СУКУПНИЙ ДОХІД</t>
  </si>
  <si>
    <t>Дооцінка (уцінка) необоротних активів</t>
  </si>
  <si>
    <t>2400</t>
  </si>
  <si>
    <t>Дооцінка (уцінка) фінансових інструментів</t>
  </si>
  <si>
    <t>2405</t>
  </si>
  <si>
    <t>Накопичені курсові різниці</t>
  </si>
  <si>
    <t>2410</t>
  </si>
  <si>
    <t>Частка іншого сукупного доходу асоційованих та спільних підприємств</t>
  </si>
  <si>
    <t>2415</t>
  </si>
  <si>
    <t>Інший сукупний дохід</t>
  </si>
  <si>
    <t>2445</t>
  </si>
  <si>
    <t>Інший сукупний дохід до оподаткування</t>
  </si>
  <si>
    <t>2450</t>
  </si>
  <si>
    <t>Податок на прибуток, пов'язаний з іншим сукупним доходом</t>
  </si>
  <si>
    <t>2455</t>
  </si>
  <si>
    <t>Інший сукупний дохід після оподаткування</t>
  </si>
  <si>
    <t>2460</t>
  </si>
  <si>
    <t>Сукупний дохід (сума рядків 2350, 2355 та 2460)</t>
  </si>
  <si>
    <t>2465</t>
  </si>
  <si>
    <t>III. ЕЛЕМЕНТИ ОПЕРАЦІЙНИХ ВИТРАТ</t>
  </si>
  <si>
    <t>Назва статті</t>
  </si>
  <si>
    <t>Матеріальні затрати</t>
  </si>
  <si>
    <t>2500</t>
  </si>
  <si>
    <t>Витрати на оплату праці</t>
  </si>
  <si>
    <t>2505</t>
  </si>
  <si>
    <t>Відрахування на соціальні заходи</t>
  </si>
  <si>
    <t>2510</t>
  </si>
  <si>
    <t>Амортизація</t>
  </si>
  <si>
    <t>2515</t>
  </si>
  <si>
    <t>2520</t>
  </si>
  <si>
    <t>Разом</t>
  </si>
  <si>
    <t>2550</t>
  </si>
  <si>
    <t>ІV. РОЗРАХУНОК ПОКАЗНИКІВ ПРИБУТКОВОСТІ АКЦІЙ</t>
  </si>
  <si>
    <t>Назва статті </t>
  </si>
  <si>
    <t>Середньорічна кількість простих акцій</t>
  </si>
  <si>
    <t>2600</t>
  </si>
  <si>
    <t>Скоригована середньорічна кількість простих акцій</t>
  </si>
  <si>
    <t>2605</t>
  </si>
  <si>
    <t>Чистий прибуток (збиток) на одну просту акцію</t>
  </si>
  <si>
    <t>2610</t>
  </si>
  <si>
    <t>Скоригований чистий прибуток (збиток) на одну просту акцію</t>
  </si>
  <si>
    <t>2615</t>
  </si>
  <si>
    <t>Дивіденди на одну просту акцію</t>
  </si>
  <si>
    <t>2650</t>
  </si>
  <si>
    <t xml:space="preserve">Керівник   </t>
  </si>
  <si>
    <t>/ Масалова Д. В. /</t>
  </si>
  <si>
    <t>(підпис)</t>
  </si>
  <si>
    <t>Головний бухгалтер</t>
  </si>
  <si>
    <t>/ Смерічка Т. В. /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</si>
</sst>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"/>
  </numFmts>
  <fonts count="40">
    <font>
      <sz val="8"/>
      <name val="Arial"/>
      <family val="2"/>
    </font>
    <font>
      <sz val="8.25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" fontId="3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top"/>
    </xf>
    <xf numFmtId="164" fontId="0" fillId="0" borderId="0" xfId="0" applyNumberFormat="1" applyAlignment="1">
      <alignment/>
    </xf>
    <xf numFmtId="0" fontId="1" fillId="34" borderId="0" xfId="0" applyFont="1" applyFill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164" fontId="2" fillId="34" borderId="10" xfId="0" applyNumberFormat="1" applyFont="1" applyFill="1" applyBorder="1" applyAlignment="1">
      <alignment horizontal="right" vertical="center"/>
    </xf>
    <xf numFmtId="164" fontId="2" fillId="34" borderId="22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right" vertical="center"/>
    </xf>
    <xf numFmtId="0" fontId="2" fillId="0" borderId="21" xfId="0" applyFont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6" fillId="0" borderId="23" xfId="0" applyFont="1" applyBorder="1" applyAlignment="1">
      <alignment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left" wrapText="1"/>
    </xf>
    <xf numFmtId="164" fontId="2" fillId="35" borderId="27" xfId="0" applyNumberFormat="1" applyFont="1" applyFill="1" applyBorder="1" applyAlignment="1">
      <alignment horizontal="right" vertical="center"/>
    </xf>
    <xf numFmtId="164" fontId="2" fillId="35" borderId="28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right" vertical="center"/>
    </xf>
    <xf numFmtId="0" fontId="2" fillId="35" borderId="22" xfId="0" applyFont="1" applyFill="1" applyBorder="1" applyAlignment="1">
      <alignment horizontal="right" vertical="center"/>
    </xf>
    <xf numFmtId="0" fontId="2" fillId="0" borderId="21" xfId="0" applyFont="1" applyBorder="1" applyAlignment="1">
      <alignment/>
    </xf>
    <xf numFmtId="0" fontId="6" fillId="0" borderId="23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35" borderId="27" xfId="0" applyFont="1" applyFill="1" applyBorder="1" applyAlignment="1">
      <alignment horizontal="right" vertical="center"/>
    </xf>
    <xf numFmtId="1" fontId="2" fillId="34" borderId="22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2" fillId="35" borderId="15" xfId="0" applyFont="1" applyFill="1" applyBorder="1" applyAlignment="1">
      <alignment horizontal="right" vertical="center"/>
    </xf>
    <xf numFmtId="0" fontId="2" fillId="35" borderId="3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right" vertical="center"/>
    </xf>
    <xf numFmtId="0" fontId="6" fillId="35" borderId="22" xfId="0" applyFont="1" applyFill="1" applyBorder="1" applyAlignment="1">
      <alignment horizontal="right" vertical="center"/>
    </xf>
    <xf numFmtId="0" fontId="6" fillId="0" borderId="29" xfId="0" applyFont="1" applyBorder="1" applyAlignment="1">
      <alignment/>
    </xf>
    <xf numFmtId="164" fontId="6" fillId="35" borderId="15" xfId="0" applyNumberFormat="1" applyFont="1" applyFill="1" applyBorder="1" applyAlignment="1">
      <alignment horizontal="right" vertical="center"/>
    </xf>
    <xf numFmtId="164" fontId="6" fillId="35" borderId="30" xfId="0" applyNumberFormat="1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right" vertical="center"/>
    </xf>
    <xf numFmtId="0" fontId="2" fillId="34" borderId="30" xfId="0" applyFont="1" applyFill="1" applyBorder="1" applyAlignment="1">
      <alignment horizontal="right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M27" sqref="M27"/>
    </sheetView>
  </sheetViews>
  <sheetFormatPr defaultColWidth="10.33203125" defaultRowHeight="11.25"/>
  <cols>
    <col min="1" max="1" width="2.33203125" style="0" customWidth="1"/>
    <col min="2" max="2" width="15.16015625" style="0" customWidth="1"/>
    <col min="3" max="3" width="17.16015625" style="0" customWidth="1"/>
    <col min="4" max="4" width="23.83203125" style="0" customWidth="1"/>
    <col min="5" max="5" width="8.83203125" style="0" customWidth="1"/>
    <col min="6" max="7" width="11.83203125" style="0" customWidth="1"/>
    <col min="8" max="8" width="11.66015625" style="0" customWidth="1"/>
    <col min="9" max="9" width="6" style="0" customWidth="1"/>
    <col min="10" max="12" width="3.5" style="0" customWidth="1"/>
  </cols>
  <sheetData>
    <row r="1" spans="7:11" ht="12" customHeight="1">
      <c r="G1" s="28" t="s">
        <v>0</v>
      </c>
      <c r="H1" s="28"/>
      <c r="I1" s="28"/>
      <c r="J1" s="28"/>
      <c r="K1" s="28"/>
    </row>
    <row r="2" spans="7:11" ht="11.25">
      <c r="G2" s="28" t="s">
        <v>1</v>
      </c>
      <c r="H2" s="28"/>
      <c r="I2" s="28"/>
      <c r="J2" s="28"/>
      <c r="K2" s="28"/>
    </row>
    <row r="3" spans="7:11" ht="11.25">
      <c r="G3" s="28" t="s">
        <v>2</v>
      </c>
      <c r="H3" s="28"/>
      <c r="I3" s="28"/>
      <c r="J3" s="28"/>
      <c r="K3" s="28"/>
    </row>
    <row r="4" spans="7:11" ht="11.25" customHeight="1">
      <c r="G4" s="28" t="s">
        <v>3</v>
      </c>
      <c r="H4" s="28"/>
      <c r="I4" s="28"/>
      <c r="J4" s="28"/>
      <c r="K4" s="28"/>
    </row>
    <row r="5" spans="7:11" ht="11.25">
      <c r="G5" s="28" t="s">
        <v>4</v>
      </c>
      <c r="H5" s="28"/>
      <c r="I5" s="28"/>
      <c r="J5" s="28"/>
      <c r="K5" s="28"/>
    </row>
    <row r="6" spans="9:11" ht="10.5" customHeight="1">
      <c r="I6" s="29" t="s">
        <v>5</v>
      </c>
      <c r="J6" s="29"/>
      <c r="K6" s="29"/>
    </row>
    <row r="7" spans="8:11" ht="12.75" customHeight="1">
      <c r="H7" s="2" t="s">
        <v>6</v>
      </c>
      <c r="I7" s="3" t="s">
        <v>7</v>
      </c>
      <c r="J7" s="4" t="s">
        <v>8</v>
      </c>
      <c r="K7" s="5">
        <v>1</v>
      </c>
    </row>
    <row r="8" spans="1:11" ht="12.75">
      <c r="A8" s="6" t="s">
        <v>9</v>
      </c>
      <c r="C8" s="30" t="s">
        <v>10</v>
      </c>
      <c r="D8" s="30"/>
      <c r="E8" s="30"/>
      <c r="F8" s="30"/>
      <c r="G8" s="30"/>
      <c r="H8" s="7" t="s">
        <v>11</v>
      </c>
      <c r="I8" s="31" t="s">
        <v>12</v>
      </c>
      <c r="J8" s="31"/>
      <c r="K8" s="31"/>
    </row>
    <row r="9" spans="3:7" ht="11.25">
      <c r="C9" s="32" t="s">
        <v>13</v>
      </c>
      <c r="D9" s="32"/>
      <c r="E9" s="32"/>
      <c r="F9" s="32"/>
      <c r="G9" s="32"/>
    </row>
    <row r="10" spans="1:11" ht="14.25" customHeight="1">
      <c r="A10" s="33" t="s">
        <v>14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2.75">
      <c r="A11" s="34" t="s">
        <v>15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7:11" ht="11.25">
      <c r="G12" s="8" t="s">
        <v>16</v>
      </c>
      <c r="H12" s="9" t="s">
        <v>17</v>
      </c>
      <c r="I12" s="35" t="s">
        <v>18</v>
      </c>
      <c r="J12" s="35"/>
      <c r="K12" s="35"/>
    </row>
    <row r="13" spans="1:9" ht="12" customHeight="1">
      <c r="A13" s="36" t="s">
        <v>19</v>
      </c>
      <c r="B13" s="36"/>
      <c r="C13" s="36"/>
      <c r="D13" s="36"/>
      <c r="E13" s="36"/>
      <c r="F13" s="36"/>
      <c r="G13" s="36"/>
      <c r="H13" s="36"/>
      <c r="I13" s="36"/>
    </row>
    <row r="14" spans="1:11" ht="23.25" customHeight="1">
      <c r="A14" s="37" t="s">
        <v>20</v>
      </c>
      <c r="B14" s="37"/>
      <c r="C14" s="37"/>
      <c r="D14" s="37"/>
      <c r="E14" s="10" t="s">
        <v>21</v>
      </c>
      <c r="F14" s="38" t="s">
        <v>22</v>
      </c>
      <c r="G14" s="38"/>
      <c r="H14" s="39" t="s">
        <v>23</v>
      </c>
      <c r="I14" s="39"/>
      <c r="J14" s="39"/>
      <c r="K14" s="39"/>
    </row>
    <row r="15" spans="1:11" ht="10.5" customHeight="1">
      <c r="A15" s="40" t="s">
        <v>24</v>
      </c>
      <c r="B15" s="40"/>
      <c r="C15" s="40"/>
      <c r="D15" s="40"/>
      <c r="E15" s="11" t="s">
        <v>25</v>
      </c>
      <c r="F15" s="41" t="s">
        <v>26</v>
      </c>
      <c r="G15" s="41"/>
      <c r="H15" s="35" t="s">
        <v>27</v>
      </c>
      <c r="I15" s="35"/>
      <c r="J15" s="35"/>
      <c r="K15" s="35"/>
    </row>
    <row r="16" spans="1:13" ht="12">
      <c r="A16" s="42" t="s">
        <v>28</v>
      </c>
      <c r="B16" s="42"/>
      <c r="C16" s="42"/>
      <c r="D16" s="42"/>
      <c r="E16" s="12" t="s">
        <v>29</v>
      </c>
      <c r="F16" s="43">
        <v>6282.7</v>
      </c>
      <c r="G16" s="43">
        <v>6282.7</v>
      </c>
      <c r="H16" s="44">
        <v>6522.7</v>
      </c>
      <c r="I16" s="44">
        <v>6522.7</v>
      </c>
      <c r="J16" s="44">
        <v>6522.7</v>
      </c>
      <c r="K16" s="44">
        <v>6522.7</v>
      </c>
      <c r="M16" s="27">
        <f>F16</f>
        <v>6282.7</v>
      </c>
    </row>
    <row r="17" spans="1:11" ht="12">
      <c r="A17" s="45" t="s">
        <v>30</v>
      </c>
      <c r="B17" s="45"/>
      <c r="C17" s="45"/>
      <c r="D17" s="45"/>
      <c r="E17" s="13" t="s">
        <v>31</v>
      </c>
      <c r="F17" s="46" t="s">
        <v>32</v>
      </c>
      <c r="G17" s="46"/>
      <c r="H17" s="47" t="s">
        <v>32</v>
      </c>
      <c r="I17" s="47"/>
      <c r="J17" s="47"/>
      <c r="K17" s="47"/>
    </row>
    <row r="18" spans="1:11" ht="12">
      <c r="A18" s="45" t="s">
        <v>33</v>
      </c>
      <c r="B18" s="45"/>
      <c r="C18" s="45"/>
      <c r="D18" s="45"/>
      <c r="E18" s="13" t="s">
        <v>34</v>
      </c>
      <c r="F18" s="46" t="s">
        <v>32</v>
      </c>
      <c r="G18" s="46"/>
      <c r="H18" s="47" t="s">
        <v>32</v>
      </c>
      <c r="I18" s="47"/>
      <c r="J18" s="47"/>
      <c r="K18" s="47"/>
    </row>
    <row r="19" spans="1:11" ht="12">
      <c r="A19" s="45" t="s">
        <v>35</v>
      </c>
      <c r="B19" s="45"/>
      <c r="C19" s="45"/>
      <c r="D19" s="45"/>
      <c r="E19" s="13" t="s">
        <v>36</v>
      </c>
      <c r="F19" s="46" t="s">
        <v>37</v>
      </c>
      <c r="G19" s="46"/>
      <c r="H19" s="47" t="s">
        <v>37</v>
      </c>
      <c r="I19" s="47"/>
      <c r="J19" s="47"/>
      <c r="K19" s="47"/>
    </row>
    <row r="20" spans="1:11" ht="12">
      <c r="A20" s="45" t="s">
        <v>38</v>
      </c>
      <c r="B20" s="45"/>
      <c r="C20" s="45"/>
      <c r="D20" s="45"/>
      <c r="E20" s="13" t="s">
        <v>39</v>
      </c>
      <c r="F20" s="46" t="s">
        <v>32</v>
      </c>
      <c r="G20" s="46"/>
      <c r="H20" s="47" t="s">
        <v>32</v>
      </c>
      <c r="I20" s="47"/>
      <c r="J20" s="47"/>
      <c r="K20" s="47"/>
    </row>
    <row r="21" spans="1:11" ht="12">
      <c r="A21" s="45" t="s">
        <v>40</v>
      </c>
      <c r="B21" s="45"/>
      <c r="C21" s="45"/>
      <c r="D21" s="45"/>
      <c r="E21" s="13" t="s">
        <v>41</v>
      </c>
      <c r="F21" s="46" t="s">
        <v>32</v>
      </c>
      <c r="G21" s="46"/>
      <c r="H21" s="47" t="s">
        <v>32</v>
      </c>
      <c r="I21" s="47"/>
      <c r="J21" s="47"/>
      <c r="K21" s="47"/>
    </row>
    <row r="22" spans="1:13" ht="12">
      <c r="A22" s="48" t="s">
        <v>42</v>
      </c>
      <c r="B22" s="48"/>
      <c r="C22" s="48"/>
      <c r="D22" s="48"/>
      <c r="E22" s="12" t="s">
        <v>43</v>
      </c>
      <c r="F22" s="46" t="s">
        <v>44</v>
      </c>
      <c r="G22" s="46"/>
      <c r="H22" s="47" t="s">
        <v>45</v>
      </c>
      <c r="I22" s="47"/>
      <c r="J22" s="47"/>
      <c r="K22" s="47"/>
      <c r="M22">
        <v>-5139.1</v>
      </c>
    </row>
    <row r="23" spans="1:11" ht="12">
      <c r="A23" s="49" t="s">
        <v>46</v>
      </c>
      <c r="B23" s="49"/>
      <c r="C23" s="49"/>
      <c r="D23" s="49"/>
      <c r="E23" s="13" t="s">
        <v>47</v>
      </c>
      <c r="F23" s="46" t="s">
        <v>37</v>
      </c>
      <c r="G23" s="46"/>
      <c r="H23" s="47" t="s">
        <v>37</v>
      </c>
      <c r="I23" s="47"/>
      <c r="J23" s="47"/>
      <c r="K23" s="47"/>
    </row>
    <row r="24" spans="1:11" ht="12">
      <c r="A24" s="50" t="s">
        <v>48</v>
      </c>
      <c r="B24" s="50"/>
      <c r="C24" s="50"/>
      <c r="D24" s="50"/>
      <c r="E24" s="14" t="s">
        <v>49</v>
      </c>
      <c r="F24" s="51" t="s">
        <v>32</v>
      </c>
      <c r="G24" s="51"/>
      <c r="H24" s="52" t="s">
        <v>32</v>
      </c>
      <c r="I24" s="52"/>
      <c r="J24" s="52"/>
      <c r="K24" s="52"/>
    </row>
    <row r="25" spans="1:13" ht="12">
      <c r="A25" s="53" t="s">
        <v>50</v>
      </c>
      <c r="B25" s="53"/>
      <c r="C25" s="53"/>
      <c r="D25" s="53"/>
      <c r="E25" s="14"/>
      <c r="F25" s="54">
        <v>1143.6</v>
      </c>
      <c r="G25" s="54">
        <v>1143.6</v>
      </c>
      <c r="H25" s="55">
        <v>1997.7</v>
      </c>
      <c r="I25" s="55">
        <v>1997.7</v>
      </c>
      <c r="J25" s="55">
        <v>1997.7</v>
      </c>
      <c r="K25" s="55">
        <v>1997.7</v>
      </c>
      <c r="M25" s="27">
        <f>M16+M22</f>
        <v>1143.5999999999995</v>
      </c>
    </row>
    <row r="26" spans="1:11" ht="12">
      <c r="A26" s="42" t="s">
        <v>51</v>
      </c>
      <c r="B26" s="42"/>
      <c r="C26" s="42"/>
      <c r="D26" s="42"/>
      <c r="E26" s="12" t="s">
        <v>52</v>
      </c>
      <c r="F26" s="56" t="s">
        <v>37</v>
      </c>
      <c r="G26" s="56"/>
      <c r="H26" s="57" t="s">
        <v>37</v>
      </c>
      <c r="I26" s="57"/>
      <c r="J26" s="57"/>
      <c r="K26" s="57"/>
    </row>
    <row r="27" spans="1:11" ht="12">
      <c r="A27" s="49" t="s">
        <v>53</v>
      </c>
      <c r="B27" s="49"/>
      <c r="C27" s="49"/>
      <c r="D27" s="49"/>
      <c r="E27" s="13" t="s">
        <v>54</v>
      </c>
      <c r="F27" s="46" t="s">
        <v>32</v>
      </c>
      <c r="G27" s="46"/>
      <c r="H27" s="47" t="s">
        <v>32</v>
      </c>
      <c r="I27" s="47"/>
      <c r="J27" s="47"/>
      <c r="K27" s="47"/>
    </row>
    <row r="28" spans="1:11" ht="12">
      <c r="A28" s="49" t="s">
        <v>55</v>
      </c>
      <c r="B28" s="49"/>
      <c r="C28" s="49"/>
      <c r="D28" s="49"/>
      <c r="E28" s="13" t="s">
        <v>56</v>
      </c>
      <c r="F28" s="46" t="s">
        <v>32</v>
      </c>
      <c r="G28" s="46"/>
      <c r="H28" s="47" t="s">
        <v>32</v>
      </c>
      <c r="I28" s="47"/>
      <c r="J28" s="47"/>
      <c r="K28" s="47"/>
    </row>
    <row r="29" spans="1:11" ht="12">
      <c r="A29" s="49" t="s">
        <v>57</v>
      </c>
      <c r="B29" s="49"/>
      <c r="C29" s="49"/>
      <c r="D29" s="49"/>
      <c r="E29" s="13" t="s">
        <v>58</v>
      </c>
      <c r="F29" s="46" t="s">
        <v>32</v>
      </c>
      <c r="G29" s="46"/>
      <c r="H29" s="47" t="s">
        <v>32</v>
      </c>
      <c r="I29" s="47"/>
      <c r="J29" s="47"/>
      <c r="K29" s="47"/>
    </row>
    <row r="30" spans="1:11" ht="12">
      <c r="A30" s="49" t="s">
        <v>59</v>
      </c>
      <c r="B30" s="49"/>
      <c r="C30" s="49"/>
      <c r="D30" s="49"/>
      <c r="E30" s="13" t="s">
        <v>60</v>
      </c>
      <c r="F30" s="46" t="s">
        <v>32</v>
      </c>
      <c r="G30" s="46"/>
      <c r="H30" s="47" t="s">
        <v>32</v>
      </c>
      <c r="I30" s="47"/>
      <c r="J30" s="47"/>
      <c r="K30" s="47"/>
    </row>
    <row r="31" spans="1:13" ht="12">
      <c r="A31" s="42" t="s">
        <v>61</v>
      </c>
      <c r="B31" s="42"/>
      <c r="C31" s="42"/>
      <c r="D31" s="42"/>
      <c r="E31" s="12" t="s">
        <v>62</v>
      </c>
      <c r="F31" s="43">
        <v>71.1</v>
      </c>
      <c r="G31" s="43">
        <v>71.1</v>
      </c>
      <c r="H31" s="44">
        <v>88.5</v>
      </c>
      <c r="I31" s="44">
        <v>88.5</v>
      </c>
      <c r="J31" s="44">
        <v>88.5</v>
      </c>
      <c r="K31" s="44">
        <v>88.5</v>
      </c>
      <c r="M31">
        <v>71.1</v>
      </c>
    </row>
    <row r="32" spans="1:11" ht="12">
      <c r="A32" s="49" t="s">
        <v>63</v>
      </c>
      <c r="B32" s="49"/>
      <c r="C32" s="49"/>
      <c r="D32" s="49"/>
      <c r="E32" s="13" t="s">
        <v>64</v>
      </c>
      <c r="F32" s="46" t="s">
        <v>32</v>
      </c>
      <c r="G32" s="46"/>
      <c r="H32" s="47" t="s">
        <v>32</v>
      </c>
      <c r="I32" s="47"/>
      <c r="J32" s="47"/>
      <c r="K32" s="47"/>
    </row>
    <row r="33" spans="1:11" ht="21.75" customHeight="1">
      <c r="A33" s="45" t="s">
        <v>65</v>
      </c>
      <c r="B33" s="45"/>
      <c r="C33" s="45"/>
      <c r="D33" s="45"/>
      <c r="E33" s="13" t="s">
        <v>66</v>
      </c>
      <c r="F33" s="46" t="s">
        <v>32</v>
      </c>
      <c r="G33" s="46"/>
      <c r="H33" s="47" t="s">
        <v>32</v>
      </c>
      <c r="I33" s="47"/>
      <c r="J33" s="47"/>
      <c r="K33" s="47"/>
    </row>
    <row r="34" spans="1:11" ht="12">
      <c r="A34" s="45" t="s">
        <v>67</v>
      </c>
      <c r="B34" s="45"/>
      <c r="C34" s="45"/>
      <c r="D34" s="45"/>
      <c r="E34" s="13" t="s">
        <v>68</v>
      </c>
      <c r="F34" s="46" t="s">
        <v>32</v>
      </c>
      <c r="G34" s="46"/>
      <c r="H34" s="47" t="s">
        <v>32</v>
      </c>
      <c r="I34" s="47"/>
      <c r="J34" s="47"/>
      <c r="K34" s="47"/>
    </row>
    <row r="35" spans="1:13" ht="12">
      <c r="A35" s="42" t="s">
        <v>69</v>
      </c>
      <c r="B35" s="42"/>
      <c r="C35" s="42"/>
      <c r="D35" s="42"/>
      <c r="E35" s="12" t="s">
        <v>70</v>
      </c>
      <c r="F35" s="46" t="s">
        <v>71</v>
      </c>
      <c r="G35" s="46"/>
      <c r="H35" s="47" t="s">
        <v>72</v>
      </c>
      <c r="I35" s="47"/>
      <c r="J35" s="47"/>
      <c r="K35" s="47"/>
      <c r="M35">
        <v>-1212.5</v>
      </c>
    </row>
    <row r="36" spans="1:11" ht="12.75" customHeight="1">
      <c r="A36" s="58" t="s">
        <v>73</v>
      </c>
      <c r="B36" s="58"/>
      <c r="C36" s="58"/>
      <c r="D36" s="58"/>
      <c r="E36" s="15" t="s">
        <v>74</v>
      </c>
      <c r="F36" s="46" t="s">
        <v>37</v>
      </c>
      <c r="G36" s="46"/>
      <c r="H36" s="47" t="s">
        <v>37</v>
      </c>
      <c r="I36" s="47"/>
      <c r="J36" s="47"/>
      <c r="K36" s="47"/>
    </row>
    <row r="37" spans="1:13" ht="12">
      <c r="A37" s="42" t="s">
        <v>75</v>
      </c>
      <c r="B37" s="42"/>
      <c r="C37" s="42"/>
      <c r="D37" s="42"/>
      <c r="E37" s="12" t="s">
        <v>76</v>
      </c>
      <c r="F37" s="46" t="s">
        <v>77</v>
      </c>
      <c r="G37" s="46"/>
      <c r="H37" s="47" t="s">
        <v>78</v>
      </c>
      <c r="I37" s="47"/>
      <c r="J37" s="47"/>
      <c r="K37" s="47"/>
      <c r="M37">
        <v>-70.9</v>
      </c>
    </row>
    <row r="38" spans="1:11" ht="12">
      <c r="A38" s="45" t="s">
        <v>79</v>
      </c>
      <c r="B38" s="45"/>
      <c r="C38" s="45"/>
      <c r="D38" s="45"/>
      <c r="E38" s="13" t="s">
        <v>80</v>
      </c>
      <c r="F38" s="46" t="s">
        <v>37</v>
      </c>
      <c r="G38" s="46"/>
      <c r="H38" s="47" t="s">
        <v>37</v>
      </c>
      <c r="I38" s="47"/>
      <c r="J38" s="47"/>
      <c r="K38" s="47"/>
    </row>
    <row r="39" spans="1:11" ht="21" customHeight="1">
      <c r="A39" s="45" t="s">
        <v>81</v>
      </c>
      <c r="B39" s="45"/>
      <c r="C39" s="45"/>
      <c r="D39" s="45"/>
      <c r="E39" s="13" t="s">
        <v>82</v>
      </c>
      <c r="F39" s="46" t="s">
        <v>37</v>
      </c>
      <c r="G39" s="46"/>
      <c r="H39" s="47" t="s">
        <v>37</v>
      </c>
      <c r="I39" s="47"/>
      <c r="J39" s="47"/>
      <c r="K39" s="47"/>
    </row>
    <row r="40" spans="1:11" ht="12">
      <c r="A40" s="59" t="s">
        <v>83</v>
      </c>
      <c r="B40" s="59"/>
      <c r="C40" s="59"/>
      <c r="D40" s="59"/>
      <c r="E40" s="14" t="s">
        <v>84</v>
      </c>
      <c r="F40" s="51" t="s">
        <v>32</v>
      </c>
      <c r="G40" s="51"/>
      <c r="H40" s="52" t="s">
        <v>32</v>
      </c>
      <c r="I40" s="52"/>
      <c r="J40" s="52"/>
      <c r="K40" s="52"/>
    </row>
    <row r="41" spans="1:11" ht="12">
      <c r="A41" s="60" t="s">
        <v>50</v>
      </c>
      <c r="B41" s="60"/>
      <c r="C41" s="60"/>
      <c r="D41" s="60"/>
      <c r="E41" s="14"/>
      <c r="F41" s="61" t="s">
        <v>32</v>
      </c>
      <c r="G41" s="61"/>
      <c r="H41" s="55">
        <v>1039.1</v>
      </c>
      <c r="I41" s="55">
        <v>1039.1</v>
      </c>
      <c r="J41" s="55">
        <v>1039.1</v>
      </c>
      <c r="K41" s="55">
        <v>1039.1</v>
      </c>
    </row>
    <row r="42" spans="1:13" ht="12">
      <c r="A42" s="58" t="s">
        <v>51</v>
      </c>
      <c r="B42" s="58"/>
      <c r="C42" s="58"/>
      <c r="D42" s="58"/>
      <c r="E42" s="15" t="s">
        <v>85</v>
      </c>
      <c r="F42" s="56" t="s">
        <v>86</v>
      </c>
      <c r="G42" s="56"/>
      <c r="H42" s="57" t="s">
        <v>37</v>
      </c>
      <c r="I42" s="57"/>
      <c r="J42" s="57"/>
      <c r="K42" s="57"/>
      <c r="M42" s="27">
        <f>SUM(M25:M41)</f>
        <v>-68.70000000000064</v>
      </c>
    </row>
    <row r="43" spans="1:11" ht="12">
      <c r="A43" s="58" t="s">
        <v>87</v>
      </c>
      <c r="B43" s="58"/>
      <c r="C43" s="58"/>
      <c r="D43" s="58"/>
      <c r="E43" s="15" t="s">
        <v>88</v>
      </c>
      <c r="F43" s="46" t="s">
        <v>32</v>
      </c>
      <c r="G43" s="46"/>
      <c r="H43" s="47" t="s">
        <v>32</v>
      </c>
      <c r="I43" s="47"/>
      <c r="J43" s="47"/>
      <c r="K43" s="47"/>
    </row>
    <row r="44" spans="1:13" ht="12">
      <c r="A44" s="58" t="s">
        <v>89</v>
      </c>
      <c r="B44" s="58"/>
      <c r="C44" s="58"/>
      <c r="D44" s="58"/>
      <c r="E44" s="15" t="s">
        <v>90</v>
      </c>
      <c r="F44" s="43">
        <v>26.7</v>
      </c>
      <c r="G44" s="43">
        <v>26.7</v>
      </c>
      <c r="H44" s="62">
        <v>18</v>
      </c>
      <c r="I44" s="62">
        <v>18</v>
      </c>
      <c r="J44" s="62">
        <v>18</v>
      </c>
      <c r="K44" s="62">
        <v>18</v>
      </c>
      <c r="M44" s="27">
        <f>F44</f>
        <v>26.7</v>
      </c>
    </row>
    <row r="45" spans="1:13" ht="12">
      <c r="A45" s="58" t="s">
        <v>91</v>
      </c>
      <c r="B45" s="58"/>
      <c r="C45" s="58"/>
      <c r="D45" s="58"/>
      <c r="E45" s="15" t="s">
        <v>92</v>
      </c>
      <c r="F45" s="43">
        <v>479.2</v>
      </c>
      <c r="G45" s="43">
        <v>479.2</v>
      </c>
      <c r="H45" s="47" t="s">
        <v>32</v>
      </c>
      <c r="I45" s="47"/>
      <c r="J45" s="47"/>
      <c r="K45" s="47"/>
      <c r="M45" s="27">
        <f>F45</f>
        <v>479.2</v>
      </c>
    </row>
    <row r="46" spans="1:11" ht="12">
      <c r="A46" s="45" t="s">
        <v>93</v>
      </c>
      <c r="B46" s="45"/>
      <c r="C46" s="45"/>
      <c r="D46" s="45"/>
      <c r="E46" s="13" t="s">
        <v>94</v>
      </c>
      <c r="F46" s="46" t="s">
        <v>32</v>
      </c>
      <c r="G46" s="46"/>
      <c r="H46" s="47" t="s">
        <v>32</v>
      </c>
      <c r="I46" s="47"/>
      <c r="J46" s="47"/>
      <c r="K46" s="47"/>
    </row>
    <row r="47" spans="1:13" ht="12">
      <c r="A47" s="58" t="s">
        <v>95</v>
      </c>
      <c r="B47" s="58"/>
      <c r="C47" s="58"/>
      <c r="D47" s="58"/>
      <c r="E47" s="15" t="s">
        <v>96</v>
      </c>
      <c r="F47" s="46" t="s">
        <v>97</v>
      </c>
      <c r="G47" s="46"/>
      <c r="H47" s="47" t="s">
        <v>98</v>
      </c>
      <c r="I47" s="47"/>
      <c r="J47" s="47"/>
      <c r="K47" s="47"/>
      <c r="M47" s="27">
        <v>-59.7</v>
      </c>
    </row>
    <row r="48" spans="1:11" ht="12">
      <c r="A48" s="58" t="s">
        <v>99</v>
      </c>
      <c r="B48" s="58"/>
      <c r="C48" s="58"/>
      <c r="D48" s="58"/>
      <c r="E48" s="15" t="s">
        <v>100</v>
      </c>
      <c r="F48" s="46" t="s">
        <v>37</v>
      </c>
      <c r="G48" s="46"/>
      <c r="H48" s="47" t="s">
        <v>37</v>
      </c>
      <c r="I48" s="47"/>
      <c r="J48" s="47"/>
      <c r="K48" s="47"/>
    </row>
    <row r="49" spans="1:13" ht="12">
      <c r="A49" s="58" t="s">
        <v>101</v>
      </c>
      <c r="B49" s="58"/>
      <c r="C49" s="58"/>
      <c r="D49" s="58"/>
      <c r="E49" s="15" t="s">
        <v>102</v>
      </c>
      <c r="F49" s="46" t="s">
        <v>103</v>
      </c>
      <c r="G49" s="46"/>
      <c r="H49" s="47" t="s">
        <v>37</v>
      </c>
      <c r="I49" s="47"/>
      <c r="J49" s="47"/>
      <c r="K49" s="47"/>
      <c r="M49" s="27">
        <v>-479.2</v>
      </c>
    </row>
    <row r="50" spans="1:11" ht="12">
      <c r="A50" s="45" t="s">
        <v>104</v>
      </c>
      <c r="B50" s="45"/>
      <c r="C50" s="45"/>
      <c r="D50" s="45"/>
      <c r="E50" s="16" t="s">
        <v>105</v>
      </c>
      <c r="F50" s="46" t="s">
        <v>32</v>
      </c>
      <c r="G50" s="46"/>
      <c r="H50" s="47" t="s">
        <v>32</v>
      </c>
      <c r="I50" s="47"/>
      <c r="J50" s="47"/>
      <c r="K50" s="47"/>
    </row>
    <row r="51" spans="1:11" ht="12">
      <c r="A51" s="63" t="s">
        <v>106</v>
      </c>
      <c r="B51" s="63"/>
      <c r="C51" s="63"/>
      <c r="D51" s="63"/>
      <c r="E51" s="14" t="s">
        <v>107</v>
      </c>
      <c r="F51" s="51" t="s">
        <v>32</v>
      </c>
      <c r="G51" s="51"/>
      <c r="H51" s="52" t="s">
        <v>32</v>
      </c>
      <c r="I51" s="52"/>
      <c r="J51" s="52"/>
      <c r="K51" s="52"/>
    </row>
    <row r="52" spans="1:11" ht="12">
      <c r="A52" s="64" t="s">
        <v>108</v>
      </c>
      <c r="B52" s="64"/>
      <c r="C52" s="64"/>
      <c r="D52" s="64"/>
      <c r="E52" s="14"/>
      <c r="F52" s="61" t="s">
        <v>32</v>
      </c>
      <c r="G52" s="61"/>
      <c r="H52" s="55">
        <v>922.2</v>
      </c>
      <c r="I52" s="55">
        <v>922.2</v>
      </c>
      <c r="J52" s="55">
        <v>922.2</v>
      </c>
      <c r="K52" s="55">
        <v>922.2</v>
      </c>
    </row>
    <row r="53" spans="1:13" ht="12">
      <c r="A53" s="42" t="s">
        <v>51</v>
      </c>
      <c r="B53" s="42"/>
      <c r="C53" s="42"/>
      <c r="D53" s="42"/>
      <c r="E53" s="12" t="s">
        <v>109</v>
      </c>
      <c r="F53" s="56" t="s">
        <v>110</v>
      </c>
      <c r="G53" s="56"/>
      <c r="H53" s="57" t="s">
        <v>37</v>
      </c>
      <c r="I53" s="57"/>
      <c r="J53" s="57"/>
      <c r="K53" s="57"/>
      <c r="M53" s="27">
        <f>SUM(M42:M52)</f>
        <v>-101.70000000000061</v>
      </c>
    </row>
    <row r="54" spans="1:11" ht="12">
      <c r="A54" s="42" t="s">
        <v>111</v>
      </c>
      <c r="B54" s="42"/>
      <c r="C54" s="42"/>
      <c r="D54" s="42"/>
      <c r="E54" s="12" t="s">
        <v>112</v>
      </c>
      <c r="F54" s="46" t="s">
        <v>37</v>
      </c>
      <c r="G54" s="46"/>
      <c r="H54" s="47" t="s">
        <v>113</v>
      </c>
      <c r="I54" s="47"/>
      <c r="J54" s="47"/>
      <c r="K54" s="47"/>
    </row>
    <row r="55" spans="1:11" ht="12">
      <c r="A55" s="42" t="s">
        <v>114</v>
      </c>
      <c r="B55" s="42"/>
      <c r="C55" s="42"/>
      <c r="D55" s="42"/>
      <c r="E55" s="12" t="s">
        <v>115</v>
      </c>
      <c r="F55" s="46" t="s">
        <v>32</v>
      </c>
      <c r="G55" s="46"/>
      <c r="H55" s="47" t="s">
        <v>32</v>
      </c>
      <c r="I55" s="47"/>
      <c r="J55" s="47"/>
      <c r="K55" s="47"/>
    </row>
    <row r="56" spans="1:11" s="17" customFormat="1" ht="11.25" customHeight="1">
      <c r="A56" s="50" t="s">
        <v>116</v>
      </c>
      <c r="B56" s="50"/>
      <c r="C56" s="50"/>
      <c r="D56" s="50"/>
      <c r="E56" s="14" t="s">
        <v>117</v>
      </c>
      <c r="F56" s="51" t="s">
        <v>32</v>
      </c>
      <c r="G56" s="51"/>
      <c r="H56" s="52" t="s">
        <v>32</v>
      </c>
      <c r="I56" s="52"/>
      <c r="J56" s="52"/>
      <c r="K56" s="52"/>
    </row>
    <row r="57" spans="1:11" ht="12">
      <c r="A57" s="64" t="s">
        <v>108</v>
      </c>
      <c r="B57" s="64"/>
      <c r="C57" s="64"/>
      <c r="D57" s="64"/>
      <c r="E57" s="14"/>
      <c r="F57" s="61" t="s">
        <v>32</v>
      </c>
      <c r="G57" s="61"/>
      <c r="H57" s="55">
        <v>756.2</v>
      </c>
      <c r="I57" s="55">
        <v>756.2</v>
      </c>
      <c r="J57" s="55">
        <v>756.2</v>
      </c>
      <c r="K57" s="55">
        <v>756.2</v>
      </c>
    </row>
    <row r="58" spans="1:11" ht="12">
      <c r="A58" s="65" t="s">
        <v>51</v>
      </c>
      <c r="B58" s="65"/>
      <c r="C58" s="65"/>
      <c r="D58" s="65"/>
      <c r="E58" s="18" t="s">
        <v>118</v>
      </c>
      <c r="F58" s="66" t="s">
        <v>110</v>
      </c>
      <c r="G58" s="66"/>
      <c r="H58" s="67" t="s">
        <v>37</v>
      </c>
      <c r="I58" s="67"/>
      <c r="J58" s="67"/>
      <c r="K58" s="67"/>
    </row>
    <row r="59" ht="4.5" customHeight="1"/>
    <row r="60" spans="1:9" ht="11.25" customHeight="1">
      <c r="A60" s="19" t="s">
        <v>119</v>
      </c>
      <c r="B60" s="20"/>
      <c r="C60" s="20"/>
      <c r="D60" s="20"/>
      <c r="E60" s="20"/>
      <c r="F60" s="20"/>
      <c r="G60" s="20"/>
      <c r="H60" s="20"/>
      <c r="I60" s="20"/>
    </row>
    <row r="61" spans="1:11" ht="25.5">
      <c r="A61" s="37" t="s">
        <v>20</v>
      </c>
      <c r="B61" s="37"/>
      <c r="C61" s="37"/>
      <c r="D61" s="37"/>
      <c r="E61" s="10" t="s">
        <v>21</v>
      </c>
      <c r="F61" s="68" t="s">
        <v>22</v>
      </c>
      <c r="G61" s="68"/>
      <c r="H61" s="69" t="s">
        <v>23</v>
      </c>
      <c r="I61" s="69"/>
      <c r="J61" s="69"/>
      <c r="K61" s="69"/>
    </row>
    <row r="62" spans="1:11" ht="11.25">
      <c r="A62" s="40" t="s">
        <v>24</v>
      </c>
      <c r="B62" s="40"/>
      <c r="C62" s="40"/>
      <c r="D62" s="40"/>
      <c r="E62" s="11" t="s">
        <v>25</v>
      </c>
      <c r="F62" s="41" t="s">
        <v>26</v>
      </c>
      <c r="G62" s="41"/>
      <c r="H62" s="70" t="s">
        <v>27</v>
      </c>
      <c r="I62" s="70"/>
      <c r="J62" s="70"/>
      <c r="K62" s="70"/>
    </row>
    <row r="63" spans="1:11" ht="12">
      <c r="A63" s="42" t="s">
        <v>120</v>
      </c>
      <c r="B63" s="42"/>
      <c r="C63" s="42"/>
      <c r="D63" s="42"/>
      <c r="E63" s="15" t="s">
        <v>121</v>
      </c>
      <c r="F63" s="46" t="s">
        <v>32</v>
      </c>
      <c r="G63" s="46"/>
      <c r="H63" s="47" t="s">
        <v>32</v>
      </c>
      <c r="I63" s="47"/>
      <c r="J63" s="47"/>
      <c r="K63" s="47"/>
    </row>
    <row r="64" spans="1:11" ht="12">
      <c r="A64" s="42" t="s">
        <v>122</v>
      </c>
      <c r="B64" s="42"/>
      <c r="C64" s="42"/>
      <c r="D64" s="42"/>
      <c r="E64" s="15" t="s">
        <v>123</v>
      </c>
      <c r="F64" s="46" t="s">
        <v>32</v>
      </c>
      <c r="G64" s="46"/>
      <c r="H64" s="47" t="s">
        <v>32</v>
      </c>
      <c r="I64" s="47"/>
      <c r="J64" s="47"/>
      <c r="K64" s="47"/>
    </row>
    <row r="65" spans="1:11" ht="12">
      <c r="A65" s="42" t="s">
        <v>124</v>
      </c>
      <c r="B65" s="42"/>
      <c r="C65" s="42"/>
      <c r="D65" s="42"/>
      <c r="E65" s="15" t="s">
        <v>125</v>
      </c>
      <c r="F65" s="46" t="s">
        <v>32</v>
      </c>
      <c r="G65" s="46"/>
      <c r="H65" s="47" t="s">
        <v>32</v>
      </c>
      <c r="I65" s="47"/>
      <c r="J65" s="47"/>
      <c r="K65" s="47"/>
    </row>
    <row r="66" spans="1:11" ht="12">
      <c r="A66" s="42" t="s">
        <v>126</v>
      </c>
      <c r="B66" s="42"/>
      <c r="C66" s="42"/>
      <c r="D66" s="42"/>
      <c r="E66" s="12" t="s">
        <v>127</v>
      </c>
      <c r="F66" s="46" t="s">
        <v>32</v>
      </c>
      <c r="G66" s="46"/>
      <c r="H66" s="47" t="s">
        <v>32</v>
      </c>
      <c r="I66" s="47"/>
      <c r="J66" s="47"/>
      <c r="K66" s="47"/>
    </row>
    <row r="67" spans="1:11" s="1" customFormat="1" ht="12">
      <c r="A67" s="42" t="s">
        <v>128</v>
      </c>
      <c r="B67" s="42"/>
      <c r="C67" s="42"/>
      <c r="D67" s="42"/>
      <c r="E67" s="15" t="s">
        <v>129</v>
      </c>
      <c r="F67" s="46" t="s">
        <v>32</v>
      </c>
      <c r="G67" s="46"/>
      <c r="H67" s="47" t="s">
        <v>32</v>
      </c>
      <c r="I67" s="47"/>
      <c r="J67" s="47"/>
      <c r="K67" s="47"/>
    </row>
    <row r="68" spans="1:11" s="1" customFormat="1" ht="12">
      <c r="A68" s="71" t="s">
        <v>130</v>
      </c>
      <c r="B68" s="71"/>
      <c r="C68" s="71"/>
      <c r="D68" s="71"/>
      <c r="E68" s="21" t="s">
        <v>131</v>
      </c>
      <c r="F68" s="72" t="s">
        <v>32</v>
      </c>
      <c r="G68" s="72"/>
      <c r="H68" s="73" t="s">
        <v>32</v>
      </c>
      <c r="I68" s="73"/>
      <c r="J68" s="73"/>
      <c r="K68" s="73"/>
    </row>
    <row r="69" spans="1:11" s="1" customFormat="1" ht="12">
      <c r="A69" s="42" t="s">
        <v>132</v>
      </c>
      <c r="B69" s="42"/>
      <c r="C69" s="42"/>
      <c r="D69" s="42"/>
      <c r="E69" s="15" t="s">
        <v>133</v>
      </c>
      <c r="F69" s="46" t="s">
        <v>37</v>
      </c>
      <c r="G69" s="46"/>
      <c r="H69" s="47" t="s">
        <v>37</v>
      </c>
      <c r="I69" s="47"/>
      <c r="J69" s="47"/>
      <c r="K69" s="47"/>
    </row>
    <row r="70" spans="1:11" s="1" customFormat="1" ht="12">
      <c r="A70" s="71" t="s">
        <v>134</v>
      </c>
      <c r="B70" s="71"/>
      <c r="C70" s="71"/>
      <c r="D70" s="71"/>
      <c r="E70" s="21" t="s">
        <v>135</v>
      </c>
      <c r="F70" s="72" t="s">
        <v>32</v>
      </c>
      <c r="G70" s="72"/>
      <c r="H70" s="73" t="s">
        <v>32</v>
      </c>
      <c r="I70" s="73"/>
      <c r="J70" s="73"/>
      <c r="K70" s="73"/>
    </row>
    <row r="71" spans="1:11" ht="12">
      <c r="A71" s="74" t="s">
        <v>136</v>
      </c>
      <c r="B71" s="74"/>
      <c r="C71" s="74"/>
      <c r="D71" s="74"/>
      <c r="E71" s="22" t="s">
        <v>137</v>
      </c>
      <c r="F71" s="75">
        <v>-101.7</v>
      </c>
      <c r="G71" s="75">
        <v>-101.7</v>
      </c>
      <c r="H71" s="76">
        <v>756.2</v>
      </c>
      <c r="I71" s="76">
        <v>756.2</v>
      </c>
      <c r="J71" s="76">
        <v>756.2</v>
      </c>
      <c r="K71" s="76">
        <v>756.2</v>
      </c>
    </row>
    <row r="72" ht="8.25" customHeight="1"/>
    <row r="73" spans="1:9" ht="11.25" customHeight="1">
      <c r="A73" s="19" t="s">
        <v>138</v>
      </c>
      <c r="B73" s="20"/>
      <c r="C73" s="20"/>
      <c r="D73" s="20"/>
      <c r="E73" s="20"/>
      <c r="F73" s="20"/>
      <c r="G73" s="20"/>
      <c r="H73" s="20"/>
      <c r="I73" s="20"/>
    </row>
    <row r="74" spans="1:11" ht="25.5">
      <c r="A74" s="37" t="s">
        <v>139</v>
      </c>
      <c r="B74" s="37"/>
      <c r="C74" s="37"/>
      <c r="D74" s="37"/>
      <c r="E74" s="10" t="s">
        <v>21</v>
      </c>
      <c r="F74" s="77" t="s">
        <v>22</v>
      </c>
      <c r="G74" s="77"/>
      <c r="H74" s="69" t="s">
        <v>23</v>
      </c>
      <c r="I74" s="69"/>
      <c r="J74" s="69"/>
      <c r="K74" s="69"/>
    </row>
    <row r="75" spans="1:11" ht="11.25">
      <c r="A75" s="40" t="s">
        <v>24</v>
      </c>
      <c r="B75" s="40"/>
      <c r="C75" s="40"/>
      <c r="D75" s="40"/>
      <c r="E75" s="11" t="s">
        <v>25</v>
      </c>
      <c r="F75" s="41" t="s">
        <v>26</v>
      </c>
      <c r="G75" s="41"/>
      <c r="H75" s="70" t="s">
        <v>27</v>
      </c>
      <c r="I75" s="70"/>
      <c r="J75" s="70"/>
      <c r="K75" s="70"/>
    </row>
    <row r="76" spans="1:13" ht="12">
      <c r="A76" s="42" t="s">
        <v>140</v>
      </c>
      <c r="B76" s="42"/>
      <c r="C76" s="42"/>
      <c r="D76" s="42"/>
      <c r="E76" s="15" t="s">
        <v>141</v>
      </c>
      <c r="F76" s="43">
        <v>1667.7</v>
      </c>
      <c r="G76" s="43">
        <v>1667.7</v>
      </c>
      <c r="H76" s="44">
        <v>987.6</v>
      </c>
      <c r="I76" s="44">
        <v>987.6</v>
      </c>
      <c r="J76" s="44">
        <v>987.6</v>
      </c>
      <c r="K76" s="44">
        <v>987.6</v>
      </c>
      <c r="M76" s="27">
        <f>F76</f>
        <v>1667.7</v>
      </c>
    </row>
    <row r="77" spans="1:13" ht="12">
      <c r="A77" s="42" t="s">
        <v>142</v>
      </c>
      <c r="B77" s="42"/>
      <c r="C77" s="42"/>
      <c r="D77" s="42"/>
      <c r="E77" s="15" t="s">
        <v>143</v>
      </c>
      <c r="F77" s="43">
        <v>2598.7</v>
      </c>
      <c r="G77" s="43">
        <v>2598.7</v>
      </c>
      <c r="H77" s="44">
        <v>2430.2</v>
      </c>
      <c r="I77" s="44">
        <v>2430.2</v>
      </c>
      <c r="J77" s="44">
        <v>2430.2</v>
      </c>
      <c r="K77" s="44">
        <v>2430.2</v>
      </c>
      <c r="M77" s="27">
        <f>F77</f>
        <v>2598.7</v>
      </c>
    </row>
    <row r="78" spans="1:13" ht="12">
      <c r="A78" s="42" t="s">
        <v>144</v>
      </c>
      <c r="B78" s="42"/>
      <c r="C78" s="42"/>
      <c r="D78" s="42"/>
      <c r="E78" s="15" t="s">
        <v>145</v>
      </c>
      <c r="F78" s="43">
        <v>506.6</v>
      </c>
      <c r="G78" s="43">
        <v>506.6</v>
      </c>
      <c r="H78" s="44">
        <v>476.8</v>
      </c>
      <c r="I78" s="44">
        <v>476.8</v>
      </c>
      <c r="J78" s="44">
        <v>476.8</v>
      </c>
      <c r="K78" s="44">
        <v>476.8</v>
      </c>
      <c r="M78" s="27">
        <f>F78</f>
        <v>506.6</v>
      </c>
    </row>
    <row r="79" spans="1:13" ht="12">
      <c r="A79" s="42" t="s">
        <v>146</v>
      </c>
      <c r="B79" s="42"/>
      <c r="C79" s="42"/>
      <c r="D79" s="42"/>
      <c r="E79" s="15" t="s">
        <v>147</v>
      </c>
      <c r="F79" s="43">
        <v>414.5</v>
      </c>
      <c r="G79" s="43">
        <v>414.5</v>
      </c>
      <c r="H79" s="44">
        <v>567.5</v>
      </c>
      <c r="I79" s="44">
        <v>567.5</v>
      </c>
      <c r="J79" s="44">
        <v>567.5</v>
      </c>
      <c r="K79" s="44">
        <v>567.5</v>
      </c>
      <c r="M79" s="27">
        <f>F79</f>
        <v>414.5</v>
      </c>
    </row>
    <row r="80" spans="1:13" s="1" customFormat="1" ht="12">
      <c r="A80" s="42" t="s">
        <v>75</v>
      </c>
      <c r="B80" s="42"/>
      <c r="C80" s="42"/>
      <c r="D80" s="42"/>
      <c r="E80" s="15" t="s">
        <v>148</v>
      </c>
      <c r="F80" s="43">
        <v>1164.1</v>
      </c>
      <c r="G80" s="43">
        <v>1164.1</v>
      </c>
      <c r="H80" s="62">
        <v>1110</v>
      </c>
      <c r="I80" s="62">
        <v>1110</v>
      </c>
      <c r="J80" s="62">
        <v>1110</v>
      </c>
      <c r="K80" s="62">
        <v>1110</v>
      </c>
      <c r="M80" s="27">
        <f>F80</f>
        <v>1164.1</v>
      </c>
    </row>
    <row r="81" spans="1:13" ht="12">
      <c r="A81" s="74" t="s">
        <v>149</v>
      </c>
      <c r="B81" s="74"/>
      <c r="C81" s="74"/>
      <c r="D81" s="74"/>
      <c r="E81" s="22" t="s">
        <v>150</v>
      </c>
      <c r="F81" s="75">
        <v>6351.6</v>
      </c>
      <c r="G81" s="75">
        <v>6351.6</v>
      </c>
      <c r="H81" s="76">
        <v>5572.1</v>
      </c>
      <c r="I81" s="76">
        <v>5572.1</v>
      </c>
      <c r="J81" s="76">
        <v>5572.1</v>
      </c>
      <c r="K81" s="76">
        <v>5572.1</v>
      </c>
      <c r="M81" s="27">
        <f>SUM(M76:M80)</f>
        <v>6351.6</v>
      </c>
    </row>
    <row r="82" ht="5.25" customHeight="1"/>
    <row r="83" spans="1:9" ht="11.25" customHeight="1">
      <c r="A83" s="36" t="s">
        <v>151</v>
      </c>
      <c r="B83" s="36"/>
      <c r="C83" s="36"/>
      <c r="D83" s="36"/>
      <c r="E83" s="36"/>
      <c r="F83" s="36"/>
      <c r="G83" s="36"/>
      <c r="H83" s="36"/>
      <c r="I83" s="36"/>
    </row>
    <row r="84" spans="1:11" ht="25.5">
      <c r="A84" s="37" t="s">
        <v>152</v>
      </c>
      <c r="B84" s="37"/>
      <c r="C84" s="37"/>
      <c r="D84" s="37"/>
      <c r="E84" s="10" t="s">
        <v>21</v>
      </c>
      <c r="F84" s="77" t="s">
        <v>22</v>
      </c>
      <c r="G84" s="77"/>
      <c r="H84" s="69" t="s">
        <v>23</v>
      </c>
      <c r="I84" s="69"/>
      <c r="J84" s="69"/>
      <c r="K84" s="69"/>
    </row>
    <row r="85" spans="1:11" ht="11.25">
      <c r="A85" s="40" t="s">
        <v>24</v>
      </c>
      <c r="B85" s="40"/>
      <c r="C85" s="40"/>
      <c r="D85" s="40"/>
      <c r="E85" s="11" t="s">
        <v>25</v>
      </c>
      <c r="F85" s="41" t="s">
        <v>26</v>
      </c>
      <c r="G85" s="41"/>
      <c r="H85" s="70" t="s">
        <v>27</v>
      </c>
      <c r="I85" s="70"/>
      <c r="J85" s="70"/>
      <c r="K85" s="70"/>
    </row>
    <row r="86" spans="1:11" ht="12">
      <c r="A86" s="42" t="s">
        <v>153</v>
      </c>
      <c r="B86" s="42"/>
      <c r="C86" s="42"/>
      <c r="D86" s="42"/>
      <c r="E86" s="12" t="s">
        <v>154</v>
      </c>
      <c r="F86" s="46" t="s">
        <v>32</v>
      </c>
      <c r="G86" s="46"/>
      <c r="H86" s="47" t="s">
        <v>32</v>
      </c>
      <c r="I86" s="47"/>
      <c r="J86" s="47"/>
      <c r="K86" s="47"/>
    </row>
    <row r="87" spans="1:11" ht="12">
      <c r="A87" s="42" t="s">
        <v>155</v>
      </c>
      <c r="B87" s="42"/>
      <c r="C87" s="42"/>
      <c r="D87" s="42"/>
      <c r="E87" s="12" t="s">
        <v>156</v>
      </c>
      <c r="F87" s="46" t="s">
        <v>32</v>
      </c>
      <c r="G87" s="46"/>
      <c r="H87" s="47" t="s">
        <v>32</v>
      </c>
      <c r="I87" s="47"/>
      <c r="J87" s="47"/>
      <c r="K87" s="47"/>
    </row>
    <row r="88" spans="1:11" ht="12">
      <c r="A88" s="42" t="s">
        <v>157</v>
      </c>
      <c r="B88" s="42"/>
      <c r="C88" s="42"/>
      <c r="D88" s="42"/>
      <c r="E88" s="12" t="s">
        <v>158</v>
      </c>
      <c r="F88" s="46" t="s">
        <v>32</v>
      </c>
      <c r="G88" s="46"/>
      <c r="H88" s="47" t="s">
        <v>32</v>
      </c>
      <c r="I88" s="47"/>
      <c r="J88" s="47"/>
      <c r="K88" s="47"/>
    </row>
    <row r="89" spans="1:11" ht="12">
      <c r="A89" s="42" t="s">
        <v>159</v>
      </c>
      <c r="B89" s="42"/>
      <c r="C89" s="42"/>
      <c r="D89" s="42"/>
      <c r="E89" s="12" t="s">
        <v>160</v>
      </c>
      <c r="F89" s="46" t="s">
        <v>32</v>
      </c>
      <c r="G89" s="46"/>
      <c r="H89" s="47" t="s">
        <v>32</v>
      </c>
      <c r="I89" s="47"/>
      <c r="J89" s="47"/>
      <c r="K89" s="47"/>
    </row>
    <row r="90" spans="1:11" ht="12">
      <c r="A90" s="65" t="s">
        <v>161</v>
      </c>
      <c r="B90" s="65"/>
      <c r="C90" s="65"/>
      <c r="D90" s="65"/>
      <c r="E90" s="18" t="s">
        <v>162</v>
      </c>
      <c r="F90" s="78" t="s">
        <v>32</v>
      </c>
      <c r="G90" s="78"/>
      <c r="H90" s="79" t="s">
        <v>32</v>
      </c>
      <c r="I90" s="79"/>
      <c r="J90" s="79"/>
      <c r="K90" s="79"/>
    </row>
    <row r="91" ht="9" customHeight="1"/>
    <row r="92" spans="1:7" ht="12.75">
      <c r="A92" s="23" t="s">
        <v>163</v>
      </c>
      <c r="C92" s="17"/>
      <c r="D92" s="24"/>
      <c r="E92" s="24"/>
      <c r="F92" s="24"/>
      <c r="G92" s="17" t="s">
        <v>164</v>
      </c>
    </row>
    <row r="93" spans="3:5" ht="10.5" customHeight="1">
      <c r="C93" s="25"/>
      <c r="E93" s="26" t="s">
        <v>165</v>
      </c>
    </row>
    <row r="94" spans="1:7" ht="12.75">
      <c r="A94" s="23" t="s">
        <v>166</v>
      </c>
      <c r="C94" s="17"/>
      <c r="D94" s="24"/>
      <c r="E94" s="24"/>
      <c r="F94" s="24"/>
      <c r="G94" s="17" t="s">
        <v>167</v>
      </c>
    </row>
    <row r="95" ht="11.25">
      <c r="E95" s="26" t="s">
        <v>165</v>
      </c>
    </row>
  </sheetData>
  <sheetProtection/>
  <mergeCells count="227">
    <mergeCell ref="A90:D90"/>
    <mergeCell ref="F90:G90"/>
    <mergeCell ref="H90:K90"/>
    <mergeCell ref="A88:D88"/>
    <mergeCell ref="F88:G88"/>
    <mergeCell ref="H88:K88"/>
    <mergeCell ref="A89:D89"/>
    <mergeCell ref="F89:G89"/>
    <mergeCell ref="H89:K89"/>
    <mergeCell ref="A86:D86"/>
    <mergeCell ref="F86:G86"/>
    <mergeCell ref="H86:K86"/>
    <mergeCell ref="A87:D87"/>
    <mergeCell ref="F87:G87"/>
    <mergeCell ref="H87:K87"/>
    <mergeCell ref="A83:I83"/>
    <mergeCell ref="A84:D84"/>
    <mergeCell ref="F84:G84"/>
    <mergeCell ref="H84:K84"/>
    <mergeCell ref="A85:D85"/>
    <mergeCell ref="F85:G85"/>
    <mergeCell ref="H85:K85"/>
    <mergeCell ref="A80:D80"/>
    <mergeCell ref="F80:G80"/>
    <mergeCell ref="H80:K80"/>
    <mergeCell ref="A81:D81"/>
    <mergeCell ref="F81:G81"/>
    <mergeCell ref="H81:K81"/>
    <mergeCell ref="A78:D78"/>
    <mergeCell ref="F78:G78"/>
    <mergeCell ref="H78:K78"/>
    <mergeCell ref="A79:D79"/>
    <mergeCell ref="F79:G79"/>
    <mergeCell ref="H79:K79"/>
    <mergeCell ref="A76:D76"/>
    <mergeCell ref="F76:G76"/>
    <mergeCell ref="H76:K76"/>
    <mergeCell ref="A77:D77"/>
    <mergeCell ref="F77:G77"/>
    <mergeCell ref="H77:K77"/>
    <mergeCell ref="A74:D74"/>
    <mergeCell ref="F74:G74"/>
    <mergeCell ref="H74:K74"/>
    <mergeCell ref="A75:D75"/>
    <mergeCell ref="F75:G75"/>
    <mergeCell ref="H75:K75"/>
    <mergeCell ref="A70:D70"/>
    <mergeCell ref="F70:G70"/>
    <mergeCell ref="H70:K70"/>
    <mergeCell ref="A71:D71"/>
    <mergeCell ref="F71:G71"/>
    <mergeCell ref="H71:K71"/>
    <mergeCell ref="A68:D68"/>
    <mergeCell ref="F68:G68"/>
    <mergeCell ref="H68:K68"/>
    <mergeCell ref="A69:D69"/>
    <mergeCell ref="F69:G69"/>
    <mergeCell ref="H69:K69"/>
    <mergeCell ref="A66:D66"/>
    <mergeCell ref="F66:G66"/>
    <mergeCell ref="H66:K66"/>
    <mergeCell ref="A67:D67"/>
    <mergeCell ref="F67:G67"/>
    <mergeCell ref="H67:K67"/>
    <mergeCell ref="A64:D64"/>
    <mergeCell ref="F64:G64"/>
    <mergeCell ref="H64:K64"/>
    <mergeCell ref="A65:D65"/>
    <mergeCell ref="F65:G65"/>
    <mergeCell ref="H65:K65"/>
    <mergeCell ref="A62:D62"/>
    <mergeCell ref="F62:G62"/>
    <mergeCell ref="H62:K62"/>
    <mergeCell ref="A63:D63"/>
    <mergeCell ref="F63:G63"/>
    <mergeCell ref="H63:K63"/>
    <mergeCell ref="A58:D58"/>
    <mergeCell ref="F58:G58"/>
    <mergeCell ref="H58:K58"/>
    <mergeCell ref="A61:D61"/>
    <mergeCell ref="F61:G61"/>
    <mergeCell ref="H61:K61"/>
    <mergeCell ref="A56:D56"/>
    <mergeCell ref="F56:G56"/>
    <mergeCell ref="H56:K56"/>
    <mergeCell ref="A57:D57"/>
    <mergeCell ref="F57:G57"/>
    <mergeCell ref="H57:K57"/>
    <mergeCell ref="A54:D54"/>
    <mergeCell ref="F54:G54"/>
    <mergeCell ref="H54:K54"/>
    <mergeCell ref="A55:D55"/>
    <mergeCell ref="F55:G55"/>
    <mergeCell ref="H55:K55"/>
    <mergeCell ref="A52:D52"/>
    <mergeCell ref="F52:G52"/>
    <mergeCell ref="H52:K52"/>
    <mergeCell ref="A53:D53"/>
    <mergeCell ref="F53:G53"/>
    <mergeCell ref="H53:K53"/>
    <mergeCell ref="A50:D50"/>
    <mergeCell ref="F50:G50"/>
    <mergeCell ref="H50:K50"/>
    <mergeCell ref="A51:D51"/>
    <mergeCell ref="F51:G51"/>
    <mergeCell ref="H51:K51"/>
    <mergeCell ref="A48:D48"/>
    <mergeCell ref="F48:G48"/>
    <mergeCell ref="H48:K48"/>
    <mergeCell ref="A49:D49"/>
    <mergeCell ref="F49:G49"/>
    <mergeCell ref="H49:K49"/>
    <mergeCell ref="A46:D46"/>
    <mergeCell ref="F46:G46"/>
    <mergeCell ref="H46:K46"/>
    <mergeCell ref="A47:D47"/>
    <mergeCell ref="F47:G47"/>
    <mergeCell ref="H47:K47"/>
    <mergeCell ref="A44:D44"/>
    <mergeCell ref="F44:G44"/>
    <mergeCell ref="H44:K44"/>
    <mergeCell ref="A45:D45"/>
    <mergeCell ref="F45:G45"/>
    <mergeCell ref="H45:K45"/>
    <mergeCell ref="A42:D42"/>
    <mergeCell ref="F42:G42"/>
    <mergeCell ref="H42:K42"/>
    <mergeCell ref="A43:D43"/>
    <mergeCell ref="F43:G43"/>
    <mergeCell ref="H43:K43"/>
    <mergeCell ref="A40:D40"/>
    <mergeCell ref="F40:G40"/>
    <mergeCell ref="H40:K40"/>
    <mergeCell ref="A41:D41"/>
    <mergeCell ref="F41:G41"/>
    <mergeCell ref="H41:K41"/>
    <mergeCell ref="A38:D38"/>
    <mergeCell ref="F38:G38"/>
    <mergeCell ref="H38:K38"/>
    <mergeCell ref="A39:D39"/>
    <mergeCell ref="F39:G39"/>
    <mergeCell ref="H39:K39"/>
    <mergeCell ref="A36:D36"/>
    <mergeCell ref="F36:G36"/>
    <mergeCell ref="H36:K36"/>
    <mergeCell ref="A37:D37"/>
    <mergeCell ref="F37:G37"/>
    <mergeCell ref="H37:K37"/>
    <mergeCell ref="A34:D34"/>
    <mergeCell ref="F34:G34"/>
    <mergeCell ref="H34:K34"/>
    <mergeCell ref="A35:D35"/>
    <mergeCell ref="F35:G35"/>
    <mergeCell ref="H35:K35"/>
    <mergeCell ref="A32:D32"/>
    <mergeCell ref="F32:G32"/>
    <mergeCell ref="H32:K32"/>
    <mergeCell ref="A33:D33"/>
    <mergeCell ref="F33:G33"/>
    <mergeCell ref="H33:K33"/>
    <mergeCell ref="A30:D30"/>
    <mergeCell ref="F30:G30"/>
    <mergeCell ref="H30:K30"/>
    <mergeCell ref="A31:D31"/>
    <mergeCell ref="F31:G31"/>
    <mergeCell ref="H31:K31"/>
    <mergeCell ref="A28:D28"/>
    <mergeCell ref="F28:G28"/>
    <mergeCell ref="H28:K28"/>
    <mergeCell ref="A29:D29"/>
    <mergeCell ref="F29:G29"/>
    <mergeCell ref="H29:K29"/>
    <mergeCell ref="A26:D26"/>
    <mergeCell ref="F26:G26"/>
    <mergeCell ref="H26:K26"/>
    <mergeCell ref="A27:D27"/>
    <mergeCell ref="F27:G27"/>
    <mergeCell ref="H27:K27"/>
    <mergeCell ref="A24:D24"/>
    <mergeCell ref="F24:G24"/>
    <mergeCell ref="H24:K24"/>
    <mergeCell ref="A25:D25"/>
    <mergeCell ref="F25:G25"/>
    <mergeCell ref="H25:K25"/>
    <mergeCell ref="A22:D22"/>
    <mergeCell ref="F22:G22"/>
    <mergeCell ref="H22:K22"/>
    <mergeCell ref="A23:D23"/>
    <mergeCell ref="F23:G23"/>
    <mergeCell ref="H23:K23"/>
    <mergeCell ref="A20:D20"/>
    <mergeCell ref="F20:G20"/>
    <mergeCell ref="H20:K20"/>
    <mergeCell ref="A21:D21"/>
    <mergeCell ref="F21:G21"/>
    <mergeCell ref="H21:K21"/>
    <mergeCell ref="A18:D18"/>
    <mergeCell ref="F18:G18"/>
    <mergeCell ref="H18:K18"/>
    <mergeCell ref="A19:D19"/>
    <mergeCell ref="F19:G19"/>
    <mergeCell ref="H19:K19"/>
    <mergeCell ref="A16:D16"/>
    <mergeCell ref="F16:G16"/>
    <mergeCell ref="H16:K16"/>
    <mergeCell ref="A17:D17"/>
    <mergeCell ref="F17:G17"/>
    <mergeCell ref="H17:K17"/>
    <mergeCell ref="A13:I13"/>
    <mergeCell ref="A14:D14"/>
    <mergeCell ref="F14:G14"/>
    <mergeCell ref="H14:K14"/>
    <mergeCell ref="A15:D15"/>
    <mergeCell ref="F15:G15"/>
    <mergeCell ref="H15:K15"/>
    <mergeCell ref="C8:G8"/>
    <mergeCell ref="I8:K8"/>
    <mergeCell ref="C9:G9"/>
    <mergeCell ref="A10:K10"/>
    <mergeCell ref="A11:K11"/>
    <mergeCell ref="I12:K12"/>
    <mergeCell ref="G1:K1"/>
    <mergeCell ref="G2:K2"/>
    <mergeCell ref="G3:K3"/>
    <mergeCell ref="G4:K4"/>
    <mergeCell ref="G5:K5"/>
    <mergeCell ref="I6:K6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taras</dc:creator>
  <cp:keywords/>
  <dc:description/>
  <cp:lastModifiedBy>taras</cp:lastModifiedBy>
  <cp:lastPrinted>2023-01-25T08:13:02Z</cp:lastPrinted>
  <dcterms:created xsi:type="dcterms:W3CDTF">2023-01-25T08:12:37Z</dcterms:created>
  <dcterms:modified xsi:type="dcterms:W3CDTF">2023-01-26T13:35:47Z</dcterms:modified>
  <cp:category/>
  <cp:version/>
  <cp:contentType/>
  <cp:contentStatus/>
</cp:coreProperties>
</file>