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980" windowHeight="8580" activeTab="0"/>
  </bookViews>
  <sheets>
    <sheet name="Лист1" sheetId="1" r:id="rId1"/>
    <sheet name="Розрахунок з-ти" sheetId="2" r:id="rId2"/>
    <sheet name="Витрати праці" sheetId="3" r:id="rId3"/>
  </sheets>
  <definedNames/>
  <calcPr fullCalcOnLoad="1"/>
</workbook>
</file>

<file path=xl/sharedStrings.xml><?xml version="1.0" encoding="utf-8"?>
<sst xmlns="http://schemas.openxmlformats.org/spreadsheetml/2006/main" count="56" uniqueCount="51">
  <si>
    <t>№ п/п</t>
  </si>
  <si>
    <t>Найменування</t>
  </si>
  <si>
    <t>Вартість (грн)</t>
  </si>
  <si>
    <t xml:space="preserve">Прямі витрати </t>
  </si>
  <si>
    <t>Разом по зарплаті:</t>
  </si>
  <si>
    <t>Витрати транспорта (калькуляція підприємства)</t>
  </si>
  <si>
    <t>ПММ</t>
  </si>
  <si>
    <t xml:space="preserve">Разом </t>
  </si>
  <si>
    <t>Рентабельність   12%</t>
  </si>
  <si>
    <t>Разом з рентабельністю</t>
  </si>
  <si>
    <t>ПДВ 20%</t>
  </si>
  <si>
    <t xml:space="preserve">Нарахування на зарплату           22% </t>
  </si>
  <si>
    <t>КАЛЬКУЛЯЦІЯ</t>
  </si>
  <si>
    <t>Начальник ПЕВ</t>
  </si>
  <si>
    <t>Л.Є.Логойда</t>
  </si>
  <si>
    <t>ПОГОДЖЕНО</t>
  </si>
  <si>
    <t>Головний інженер</t>
  </si>
  <si>
    <t>А.В.Козіброда</t>
  </si>
  <si>
    <t>"ЗАТВЕРДЖУЮ"</t>
  </si>
  <si>
    <t>Директор ММКП "Мукачівводоканал"</t>
  </si>
  <si>
    <t>І.Д. Федорняк</t>
  </si>
  <si>
    <t>РОЗРАХУНОК</t>
  </si>
  <si>
    <t>1. Слюсар контрольно-вимірювальних приладів і автоматики V р.- 2 чол.</t>
  </si>
  <si>
    <t xml:space="preserve">        Начальник ПЕВ                                           Л.Є.Логойда</t>
  </si>
  <si>
    <t>на влаштування водомірів для абонентів ММКП "Мукачівводоканал"</t>
  </si>
  <si>
    <t>(з розрахунку на 1водомір)</t>
  </si>
  <si>
    <t xml:space="preserve">Всього з ПДВ </t>
  </si>
  <si>
    <t>Заробітної плати слюсаря КВПіА V розряду</t>
  </si>
  <si>
    <t xml:space="preserve">               Назва витрат</t>
  </si>
  <si>
    <t>Водопостачання</t>
  </si>
  <si>
    <t>1.Виїзд та обстеження місця влаштування водоміра</t>
  </si>
  <si>
    <t>1,0 л/год</t>
  </si>
  <si>
    <t>60хв</t>
  </si>
  <si>
    <t>2.Встановлення фланцевих вентилів, засувок, зворотнього клапана, водяного крана на трубопроводах</t>
  </si>
  <si>
    <t>1,0л/год</t>
  </si>
  <si>
    <t>4.Встановлення фільтра для очищення води</t>
  </si>
  <si>
    <t>0,33л/год</t>
  </si>
  <si>
    <t>20хв</t>
  </si>
  <si>
    <t>5.Встановлення водомірів на різьбі</t>
  </si>
  <si>
    <t>Разом:</t>
  </si>
  <si>
    <t>2,66л/год</t>
  </si>
  <si>
    <t>160хв</t>
  </si>
  <si>
    <t xml:space="preserve">        </t>
  </si>
  <si>
    <t>Витрати праці по влаштуванню</t>
  </si>
  <si>
    <t>водомірів для абонентів</t>
  </si>
  <si>
    <t>Легкова (ГАЗ-2410/ АО 43-78 АМ) за 1 годину роботи</t>
  </si>
  <si>
    <t>(209,32+149,00)х12%</t>
  </si>
  <si>
    <t xml:space="preserve">          33,68п.т.с. х 2чол.= 67,36 грн.</t>
  </si>
  <si>
    <t>(67,36 х 2,66)</t>
  </si>
  <si>
    <t>в т.ч. заробітна плата 88,94грн                             витрати праці 2,66л/год</t>
  </si>
  <si>
    <t>______________2019року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</si>
</sst>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3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 indent="3"/>
    </xf>
    <xf numFmtId="0" fontId="3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3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vertical="center" wrapText="1"/>
    </xf>
    <xf numFmtId="0" fontId="7" fillId="0" borderId="13" xfId="0" applyFont="1" applyBorder="1" applyAlignment="1">
      <alignment/>
    </xf>
    <xf numFmtId="0" fontId="0" fillId="0" borderId="0" xfId="0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45.875" style="0" customWidth="1"/>
    <col min="4" max="4" width="17.625" style="0" customWidth="1"/>
  </cols>
  <sheetData>
    <row r="1" ht="21" customHeight="1">
      <c r="D1" t="s">
        <v>18</v>
      </c>
    </row>
    <row r="2" spans="3:4" ht="21" customHeight="1">
      <c r="C2" s="31" t="s">
        <v>19</v>
      </c>
      <c r="D2" s="31"/>
    </row>
    <row r="3" ht="21" customHeight="1">
      <c r="D3" s="3" t="s">
        <v>20</v>
      </c>
    </row>
    <row r="4" ht="21" customHeight="1">
      <c r="D4" s="3" t="s">
        <v>50</v>
      </c>
    </row>
    <row r="5" ht="21" customHeight="1">
      <c r="C5" s="25" t="s">
        <v>12</v>
      </c>
    </row>
    <row r="6" spans="2:4" ht="21" customHeight="1">
      <c r="B6" s="26" t="s">
        <v>24</v>
      </c>
      <c r="C6" s="2"/>
      <c r="D6" s="1"/>
    </row>
    <row r="7" spans="2:4" ht="17.25" customHeight="1">
      <c r="B7" s="1"/>
      <c r="C7" s="1"/>
      <c r="D7" s="1"/>
    </row>
    <row r="8" spans="3:4" ht="32.25" customHeight="1">
      <c r="C8" s="39" t="s">
        <v>25</v>
      </c>
      <c r="D8" s="39"/>
    </row>
    <row r="9" spans="2:4" ht="29.25" customHeight="1">
      <c r="B9" s="19" t="s">
        <v>0</v>
      </c>
      <c r="C9" s="19" t="s">
        <v>1</v>
      </c>
      <c r="D9" s="19" t="s">
        <v>2</v>
      </c>
    </row>
    <row r="10" spans="2:4" ht="21" customHeight="1">
      <c r="B10" s="20">
        <v>1</v>
      </c>
      <c r="C10" s="28" t="s">
        <v>3</v>
      </c>
      <c r="D10" s="32">
        <v>309.51</v>
      </c>
    </row>
    <row r="11" spans="2:4" ht="14.25" customHeight="1">
      <c r="B11" s="20"/>
      <c r="C11" s="35" t="s">
        <v>49</v>
      </c>
      <c r="D11" s="33"/>
    </row>
    <row r="12" spans="2:4" ht="16.5" customHeight="1">
      <c r="B12" s="20"/>
      <c r="C12" s="36"/>
      <c r="D12" s="33"/>
    </row>
    <row r="13" spans="2:4" ht="19.5" customHeight="1">
      <c r="B13" s="20"/>
      <c r="C13" s="28" t="s">
        <v>48</v>
      </c>
      <c r="D13" s="34"/>
    </row>
    <row r="14" spans="2:4" ht="17.25" customHeight="1">
      <c r="B14" s="20"/>
      <c r="C14" s="28" t="s">
        <v>11</v>
      </c>
      <c r="D14" s="21">
        <f>D10*22/100</f>
        <v>68.09219999999999</v>
      </c>
    </row>
    <row r="15" spans="2:4" ht="20.25" customHeight="1">
      <c r="B15" s="20"/>
      <c r="C15" s="28" t="s">
        <v>4</v>
      </c>
      <c r="D15" s="21">
        <f>D10+D14</f>
        <v>377.6022</v>
      </c>
    </row>
    <row r="16" spans="2:4" ht="29.25" customHeight="1">
      <c r="B16" s="20">
        <v>2</v>
      </c>
      <c r="C16" s="29" t="s">
        <v>5</v>
      </c>
      <c r="D16" s="37">
        <v>203.21</v>
      </c>
    </row>
    <row r="17" spans="2:7" ht="30" customHeight="1">
      <c r="B17" s="20"/>
      <c r="C17" s="27" t="s">
        <v>45</v>
      </c>
      <c r="D17" s="38"/>
      <c r="F17">
        <v>55.49</v>
      </c>
      <c r="G17" t="s">
        <v>6</v>
      </c>
    </row>
    <row r="18" spans="2:4" ht="22.5" customHeight="1">
      <c r="B18" s="20">
        <v>3</v>
      </c>
      <c r="C18" s="28" t="s">
        <v>7</v>
      </c>
      <c r="D18" s="21">
        <f>D15+D17+D16</f>
        <v>580.8122</v>
      </c>
    </row>
    <row r="19" spans="2:4" ht="18.75" customHeight="1">
      <c r="B19" s="20">
        <v>4</v>
      </c>
      <c r="C19" s="28" t="s">
        <v>8</v>
      </c>
      <c r="D19" s="22"/>
    </row>
    <row r="20" spans="2:4" ht="21" customHeight="1">
      <c r="B20" s="20"/>
      <c r="C20" s="28" t="s">
        <v>46</v>
      </c>
      <c r="D20" s="22">
        <v>63.96</v>
      </c>
    </row>
    <row r="21" spans="2:4" ht="20.25" customHeight="1">
      <c r="B21" s="20">
        <v>5</v>
      </c>
      <c r="C21" s="28" t="s">
        <v>9</v>
      </c>
      <c r="D21" s="21">
        <f>D18+D20</f>
        <v>644.7722</v>
      </c>
    </row>
    <row r="22" spans="2:4" ht="21" customHeight="1">
      <c r="B22" s="20">
        <v>6</v>
      </c>
      <c r="C22" s="28" t="s">
        <v>10</v>
      </c>
      <c r="D22" s="21">
        <f>D23-D21</f>
        <v>128.94780000000003</v>
      </c>
    </row>
    <row r="23" spans="2:4" ht="24.75" customHeight="1">
      <c r="B23" s="20">
        <v>7</v>
      </c>
      <c r="C23" s="30" t="s">
        <v>26</v>
      </c>
      <c r="D23" s="23">
        <v>773.72</v>
      </c>
    </row>
    <row r="27" spans="3:4" ht="15">
      <c r="C27" s="8" t="s">
        <v>13</v>
      </c>
      <c r="D27" s="8" t="s">
        <v>14</v>
      </c>
    </row>
    <row r="28" spans="3:4" ht="15">
      <c r="C28" s="8"/>
      <c r="D28" s="8"/>
    </row>
    <row r="29" spans="3:4" ht="15">
      <c r="C29" s="8"/>
      <c r="D29" s="8"/>
    </row>
    <row r="30" spans="3:4" ht="15.75">
      <c r="C30" s="24" t="s">
        <v>15</v>
      </c>
      <c r="D30" s="8"/>
    </row>
    <row r="31" spans="3:4" ht="15">
      <c r="C31" s="8"/>
      <c r="D31" s="8"/>
    </row>
    <row r="32" spans="3:4" ht="15">
      <c r="C32" s="8" t="s">
        <v>16</v>
      </c>
      <c r="D32" s="8" t="s">
        <v>17</v>
      </c>
    </row>
  </sheetData>
  <sheetProtection/>
  <mergeCells count="5">
    <mergeCell ref="C2:D2"/>
    <mergeCell ref="D10:D13"/>
    <mergeCell ref="C11:C12"/>
    <mergeCell ref="D16:D17"/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6"/>
  <sheetViews>
    <sheetView zoomScalePageLayoutView="0" workbookViewId="0" topLeftCell="A1">
      <selection activeCell="A14" sqref="A14:I14"/>
    </sheetView>
  </sheetViews>
  <sheetFormatPr defaultColWidth="9.00390625" defaultRowHeight="12.75"/>
  <sheetData>
    <row r="3" ht="18.75">
      <c r="B3" s="4"/>
    </row>
    <row r="4" spans="2:5" ht="18.75">
      <c r="B4" s="40" t="s">
        <v>21</v>
      </c>
      <c r="C4" s="40"/>
      <c r="D4" s="40"/>
      <c r="E4" s="40"/>
    </row>
    <row r="5" ht="18.75">
      <c r="B5" s="4"/>
    </row>
    <row r="6" spans="1:8" ht="15.75">
      <c r="A6" s="5"/>
      <c r="B6" s="41" t="s">
        <v>27</v>
      </c>
      <c r="C6" s="41"/>
      <c r="D6" s="41"/>
      <c r="E6" s="41"/>
      <c r="F6" s="41"/>
      <c r="G6" s="41"/>
      <c r="H6" s="8"/>
    </row>
    <row r="7" spans="2:8" ht="15.75">
      <c r="B7" s="41"/>
      <c r="C7" s="41"/>
      <c r="D7" s="41"/>
      <c r="E7" s="41"/>
      <c r="F7" s="41"/>
      <c r="G7" s="41"/>
      <c r="H7" s="41"/>
    </row>
    <row r="8" ht="18.75">
      <c r="B8" s="6"/>
    </row>
    <row r="9" ht="18.75">
      <c r="B9" s="6"/>
    </row>
    <row r="10" ht="18.75">
      <c r="B10" s="6"/>
    </row>
    <row r="11" ht="18.75">
      <c r="B11" s="6"/>
    </row>
    <row r="12" spans="1:9" ht="15.75">
      <c r="A12" s="41" t="s">
        <v>22</v>
      </c>
      <c r="B12" s="41"/>
      <c r="C12" s="41"/>
      <c r="D12" s="41"/>
      <c r="E12" s="41"/>
      <c r="F12" s="41"/>
      <c r="G12" s="41"/>
      <c r="H12" s="41"/>
      <c r="I12" s="41"/>
    </row>
    <row r="13" ht="18.75">
      <c r="B13" s="6" t="s">
        <v>47</v>
      </c>
    </row>
    <row r="14" spans="1:9" ht="15.75">
      <c r="A14" s="41"/>
      <c r="B14" s="41"/>
      <c r="C14" s="41"/>
      <c r="D14" s="41"/>
      <c r="E14" s="41"/>
      <c r="F14" s="41"/>
      <c r="G14" s="41"/>
      <c r="H14" s="41"/>
      <c r="I14" s="41"/>
    </row>
    <row r="15" ht="18.75">
      <c r="B15" s="6"/>
    </row>
    <row r="16" ht="18.75">
      <c r="B16" s="6"/>
    </row>
    <row r="17" spans="1:9" ht="18.75">
      <c r="A17" s="42"/>
      <c r="B17" s="42"/>
      <c r="C17" s="42"/>
      <c r="D17" s="42"/>
      <c r="E17" s="42"/>
      <c r="F17" s="42"/>
      <c r="G17" s="42"/>
      <c r="H17" s="42"/>
      <c r="I17" s="42"/>
    </row>
    <row r="18" ht="18.75">
      <c r="B18" s="6"/>
    </row>
    <row r="19" ht="18.75">
      <c r="B19" s="6"/>
    </row>
    <row r="20" ht="18.75">
      <c r="B20" s="6"/>
    </row>
    <row r="21" ht="18.75">
      <c r="B21" s="6"/>
    </row>
    <row r="22" ht="18.75">
      <c r="B22" s="6"/>
    </row>
    <row r="23" ht="18.75">
      <c r="B23" s="6"/>
    </row>
    <row r="24" spans="2:8" ht="18.75">
      <c r="B24" s="10" t="s">
        <v>23</v>
      </c>
      <c r="C24" s="10"/>
      <c r="D24" s="10"/>
      <c r="E24" s="10"/>
      <c r="F24" s="10"/>
      <c r="G24" s="10"/>
      <c r="H24" s="10"/>
    </row>
    <row r="25" ht="18.75">
      <c r="B25" s="7"/>
    </row>
    <row r="26" ht="18.75">
      <c r="B26" s="9"/>
    </row>
  </sheetData>
  <sheetProtection/>
  <mergeCells count="6">
    <mergeCell ref="B4:E4"/>
    <mergeCell ref="A12:I12"/>
    <mergeCell ref="A14:I14"/>
    <mergeCell ref="A17:I17"/>
    <mergeCell ref="B6:G6"/>
    <mergeCell ref="B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2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5.125" style="0" customWidth="1"/>
    <col min="2" max="2" width="30.125" style="0" customWidth="1"/>
    <col min="3" max="3" width="17.375" style="0" customWidth="1"/>
    <col min="4" max="4" width="18.375" style="0" customWidth="1"/>
  </cols>
  <sheetData>
    <row r="3" spans="2:4" ht="18.75">
      <c r="B3" s="45" t="s">
        <v>43</v>
      </c>
      <c r="C3" s="45"/>
      <c r="D3" s="45"/>
    </row>
    <row r="4" spans="2:4" ht="18.75">
      <c r="B4" s="45" t="s">
        <v>44</v>
      </c>
      <c r="C4" s="45"/>
      <c r="D4" s="45"/>
    </row>
    <row r="5" ht="18.75">
      <c r="B5" s="6"/>
    </row>
    <row r="6" ht="19.5" thickBot="1">
      <c r="B6" s="7"/>
    </row>
    <row r="7" spans="2:4" ht="19.5" thickBot="1">
      <c r="B7" s="18" t="s">
        <v>28</v>
      </c>
      <c r="C7" s="43" t="s">
        <v>29</v>
      </c>
      <c r="D7" s="44"/>
    </row>
    <row r="8" spans="1:9" ht="62.25" customHeight="1" thickBot="1">
      <c r="A8" s="11"/>
      <c r="B8" s="12" t="s">
        <v>30</v>
      </c>
      <c r="C8" s="13" t="s">
        <v>31</v>
      </c>
      <c r="D8" s="14" t="s">
        <v>32</v>
      </c>
      <c r="E8" s="11"/>
      <c r="F8" s="11"/>
      <c r="G8" s="11"/>
      <c r="H8" s="11"/>
      <c r="I8" s="11"/>
    </row>
    <row r="9" spans="2:4" ht="100.5" customHeight="1" thickBot="1">
      <c r="B9" s="12" t="s">
        <v>33</v>
      </c>
      <c r="C9" s="13" t="s">
        <v>34</v>
      </c>
      <c r="D9" s="14" t="s">
        <v>32</v>
      </c>
    </row>
    <row r="10" spans="1:9" ht="49.5" customHeight="1" thickBot="1">
      <c r="A10" s="11"/>
      <c r="B10" s="12" t="s">
        <v>35</v>
      </c>
      <c r="C10" s="13" t="s">
        <v>36</v>
      </c>
      <c r="D10" s="14" t="s">
        <v>37</v>
      </c>
      <c r="E10" s="11"/>
      <c r="F10" s="11"/>
      <c r="G10" s="11"/>
      <c r="H10" s="11"/>
      <c r="I10" s="11"/>
    </row>
    <row r="11" spans="2:4" ht="54" customHeight="1" thickBot="1">
      <c r="B11" s="12" t="s">
        <v>38</v>
      </c>
      <c r="C11" s="13" t="s">
        <v>36</v>
      </c>
      <c r="D11" s="14" t="s">
        <v>37</v>
      </c>
    </row>
    <row r="12" spans="2:4" ht="19.5" thickBot="1">
      <c r="B12" s="15" t="s">
        <v>39</v>
      </c>
      <c r="C12" s="15" t="s">
        <v>40</v>
      </c>
      <c r="D12" s="16" t="s">
        <v>41</v>
      </c>
    </row>
    <row r="13" spans="1:9" ht="18.75">
      <c r="A13" s="10"/>
      <c r="B13" s="17" t="s">
        <v>42</v>
      </c>
      <c r="E13" s="10"/>
      <c r="F13" s="10"/>
      <c r="G13" s="10"/>
      <c r="H13" s="10"/>
      <c r="I13" s="10"/>
    </row>
    <row r="14" ht="18.75">
      <c r="B14" s="6"/>
    </row>
    <row r="15" ht="18.75">
      <c r="B15" s="6"/>
    </row>
    <row r="16" spans="2:4" ht="18.75">
      <c r="B16" s="6" t="s">
        <v>16</v>
      </c>
      <c r="D16" s="6" t="s">
        <v>17</v>
      </c>
    </row>
    <row r="17" ht="18.75">
      <c r="B17" s="6"/>
    </row>
    <row r="18" ht="18.75">
      <c r="B18" s="6"/>
    </row>
    <row r="19" ht="18.75">
      <c r="B19" s="6"/>
    </row>
    <row r="20" spans="2:8" ht="18.75">
      <c r="B20" s="10"/>
      <c r="C20" s="10"/>
      <c r="D20" s="10"/>
      <c r="E20" s="10"/>
      <c r="F20" s="10"/>
      <c r="G20" s="10"/>
      <c r="H20" s="10"/>
    </row>
    <row r="21" ht="18.75">
      <c r="B21" s="7"/>
    </row>
    <row r="22" ht="18.75">
      <c r="B22" s="9"/>
    </row>
  </sheetData>
  <sheetProtection/>
  <mergeCells count="3">
    <mergeCell ref="C7:D7"/>
    <mergeCell ref="B3:D3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Економисти</dc:creator>
  <cp:keywords/>
  <dc:description/>
  <cp:lastModifiedBy>Админ</cp:lastModifiedBy>
  <cp:lastPrinted>2018-06-23T06:40:33Z</cp:lastPrinted>
  <dcterms:created xsi:type="dcterms:W3CDTF">2018-06-15T05:48:48Z</dcterms:created>
  <dcterms:modified xsi:type="dcterms:W3CDTF">2020-02-25T09:56:23Z</dcterms:modified>
  <cp:category/>
  <cp:version/>
  <cp:contentType/>
  <cp:contentStatus/>
</cp:coreProperties>
</file>