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 d\Budzet 2021\Budzet 2021\Budzet zmini 1-4\Rish\"/>
    </mc:Choice>
  </mc:AlternateContent>
  <xr:revisionPtr revIDLastSave="0" documentId="13_ncr:1_{0C52995B-3E25-4B39-B527-75B7E6BC53C4}" xr6:coauthVersionLast="46" xr6:coauthVersionMax="46" xr10:uidLastSave="{00000000-0000-0000-0000-000000000000}"/>
  <bookViews>
    <workbookView xWindow="-120" yWindow="-120" windowWidth="24240" windowHeight="13140" xr2:uid="{5B4EC8A5-51D8-4515-A515-8C8047FB75C4}"/>
  </bookViews>
  <sheets>
    <sheet name="Аркуш1" sheetId="1" r:id="rId1"/>
  </sheets>
  <definedNames>
    <definedName name="_xlnm.Print_Titles" localSheetId="0">Аркуш1!$13:$17</definedName>
    <definedName name="_xlnm.Print_Area" localSheetId="0">Аркуш1!$A$1:$P$115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2" i="1" l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</calcChain>
</file>

<file path=xl/sharedStrings.xml><?xml version="1.0" encoding="utf-8"?>
<sst xmlns="http://schemas.openxmlformats.org/spreadsheetml/2006/main" count="378" uniqueCount="286">
  <si>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</si>
  <si>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</si>
  <si>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</si>
  <si>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</si>
  <si>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</si>
  <si>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</si>
  <si>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</si>
  <si>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</si>
  <si>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</si>
  <si>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</si>
  <si>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</si>
  <si>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</si>
  <si>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</si>
  <si>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</si>
  <si>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</si>
  <si>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</si>
  <si>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</si>
  <si>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</si>
  <si>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</si>
  <si>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</si>
  <si>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</si>
  <si>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</si>
  <si>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</si>
  <si>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</si>
  <si>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</si>
  <si>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</si>
  <si>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</si>
  <si>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</si>
  <si>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</si>
  <si>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</si>
  <si>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</si>
  <si>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</si>
  <si>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</si>
  <si>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</si>
  <si>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</si>
  <si>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</si>
  <si>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</si>
  <si>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</si>
  <si>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</si>
  <si>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</si>
  <si>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</si>
  <si>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0213112</t>
  </si>
  <si>
    <t>1040</t>
  </si>
  <si>
    <t>3112</t>
  </si>
  <si>
    <t>Заходи державної політики з питань дітей та їх соціального захисту</t>
  </si>
  <si>
    <t>0213210</t>
  </si>
  <si>
    <t>1050</t>
  </si>
  <si>
    <t>3210</t>
  </si>
  <si>
    <t>Організація та проведення громадських робіт</t>
  </si>
  <si>
    <t>0213242</t>
  </si>
  <si>
    <t>1090</t>
  </si>
  <si>
    <t>3242</t>
  </si>
  <si>
    <t>Інші заходи у сфері соціального захисту і соціального забезпечення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</si>
  <si>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</si>
  <si>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</si>
  <si>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</si>
  <si>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</si>
  <si>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</si>
  <si>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</si>
  <si>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</si>
  <si>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</si>
  <si>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</si>
  <si>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</si>
  <si>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</si>
  <si>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</si>
  <si>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</si>
  <si>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</si>
  <si>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</si>
  <si>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</si>
  <si>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</si>
  <si>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</si>
  <si>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</si>
  <si>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</si>
  <si>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</si>
  <si>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</si>
  <si>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</si>
  <si>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</si>
  <si>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</si>
  <si>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</si>
  <si>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</si>
  <si>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</si>
  <si>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0611130</t>
  </si>
  <si>
    <t>0990</t>
  </si>
  <si>
    <t>1130</t>
  </si>
  <si>
    <t>Методичне забезпечення діяльності закладів освіти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</si>
  <si>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</si>
  <si>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</si>
  <si>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</si>
  <si>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</si>
  <si>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</si>
  <si>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</si>
  <si>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</si>
  <si>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</si>
  <si>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</si>
  <si>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</si>
  <si>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</si>
  <si>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</si>
  <si>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</si>
  <si>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</si>
  <si>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</si>
  <si>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</si>
  <si>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</si>
  <si>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</si>
  <si>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</si>
  <si>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</si>
  <si>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</si>
  <si>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</si>
  <si>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</si>
  <si>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</si>
  <si>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</si>
  <si>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</si>
  <si>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</si>
  <si>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</si>
  <si>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</si>
  <si>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</si>
  <si>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</si>
  <si>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</si>
  <si>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</si>
  <si>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</si>
  <si>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</si>
  <si>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</si>
  <si>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</si>
  <si>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0800000</t>
  </si>
  <si>
    <t>0810000</t>
  </si>
  <si>
    <t>0810160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</si>
  <si>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</si>
  <si>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</si>
  <si>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</si>
  <si>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</si>
  <si>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</si>
  <si>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</si>
  <si>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</si>
  <si>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</si>
  <si>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</si>
  <si>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</si>
  <si>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</si>
  <si>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</si>
  <si>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</si>
  <si>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</si>
  <si>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</si>
  <si>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</si>
  <si>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</si>
  <si>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0813242</t>
  </si>
  <si>
    <t>0817691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</si>
  <si>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</si>
  <si>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</si>
  <si>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</si>
  <si>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</si>
  <si>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</si>
  <si>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</si>
  <si>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1014010</t>
  </si>
  <si>
    <t>0821</t>
  </si>
  <si>
    <t>4010</t>
  </si>
  <si>
    <t>Фінансова підтримка театрів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</si>
  <si>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</si>
  <si>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</si>
  <si>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</si>
  <si>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</si>
  <si>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</si>
  <si>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</si>
  <si>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</si>
  <si>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</si>
  <si>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</si>
  <si>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</si>
  <si>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</si>
  <si>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</si>
  <si>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</si>
  <si>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</si>
  <si>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</si>
  <si>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</si>
  <si>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</si>
  <si>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</si>
  <si>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1200000</t>
  </si>
  <si>
    <t>1210000</t>
  </si>
  <si>
    <t>1210160</t>
  </si>
  <si>
    <t>1210180</t>
  </si>
  <si>
    <t>1213210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</si>
  <si>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</si>
  <si>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</si>
  <si>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</si>
  <si>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</si>
  <si>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</si>
  <si>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</si>
  <si>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</si>
  <si>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</si>
  <si>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</si>
  <si>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</si>
  <si>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</si>
  <si>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1216090</t>
  </si>
  <si>
    <t>6090</t>
  </si>
  <si>
    <t>Інша діяльність у сфері житлово-комунального господарства</t>
  </si>
  <si>
    <t>1217130</t>
  </si>
  <si>
    <t>0421</t>
  </si>
  <si>
    <t>7130</t>
  </si>
  <si>
    <t>Здійснення заходів із землеустрою</t>
  </si>
  <si>
    <t>1217310</t>
  </si>
  <si>
    <t>0443</t>
  </si>
  <si>
    <t>7310</t>
  </si>
  <si>
    <t>Будівництво об`єктів житлово-комунального господарства</t>
  </si>
  <si>
    <t>1217330</t>
  </si>
  <si>
    <t>7330</t>
  </si>
  <si>
    <t>Будівництво1 інших об`єктів комунальної власності</t>
  </si>
  <si>
    <t>1217350</t>
  </si>
  <si>
    <t>7350</t>
  </si>
  <si>
    <t>Розроблення схем планування та забудови територій (містобудівної документації)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</si>
  <si>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</si>
  <si>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</si>
  <si>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</si>
  <si>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</si>
  <si>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</si>
  <si>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0470</t>
  </si>
  <si>
    <t>7640</t>
  </si>
  <si>
    <t>Заходи з енергозбереження</t>
  </si>
  <si>
    <t>1217650</t>
  </si>
  <si>
    <t>7650</t>
  </si>
  <si>
    <t>Проведення експертної грошової оцінки земельної ділянки чи права на неї</t>
  </si>
  <si>
    <t>1217691</t>
  </si>
  <si>
    <t>1217693</t>
  </si>
  <si>
    <t>1218311</t>
  </si>
  <si>
    <t>0511</t>
  </si>
  <si>
    <t>8311</t>
  </si>
  <si>
    <t>Охорона та раціональне використання природних ресурсів</t>
  </si>
  <si>
    <t>1218340</t>
  </si>
  <si>
    <t>0540</t>
  </si>
  <si>
    <t>8340</t>
  </si>
  <si>
    <t>Природоохоронні заходи за рахунок цільових фондів</t>
  </si>
  <si>
    <t>1500000</t>
  </si>
  <si>
    <t>1510000</t>
  </si>
  <si>
    <t>1510160</t>
  </si>
  <si>
    <t>1516030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</si>
  <si>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</si>
  <si>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</si>
  <si>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</si>
  <si>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</si>
  <si>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</si>
  <si>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</si>
  <si>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</si>
  <si>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</si>
  <si>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</si>
  <si>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</si>
  <si>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</si>
  <si>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</si>
  <si>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</si>
  <si>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</si>
  <si>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</si>
  <si>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</si>
  <si>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</si>
  <si>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</si>
  <si>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</si>
  <si>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</si>
  <si>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</si>
  <si>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</si>
  <si>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</si>
  <si>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</si>
  <si>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</si>
  <si>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</si>
  <si>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</si>
  <si>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</si>
  <si>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</si>
  <si>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 </t>
  </si>
  <si>
    <t>X</t>
  </si>
  <si>
    <t>УСЬОГО</t>
  </si>
  <si>
    <t>0750700000</t>
  </si>
  <si>
    <t>(код бюджету)</t>
  </si>
  <si>
    <t>Додаток 2
до рішення  4 -ї   сесії Мукачівської міської ради 8-го скликання                              
"Про внесення змиін до бюджету Мукачівської міської територіальної громади на 2021 рік"                   
від    28  січня  2021  року №______</t>
  </si>
  <si>
    <t>видатків  бюджету Мукачівської міської територіальної громади  на 2021 рік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</si>
  <si>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</si>
  <si>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</si>
  <si>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Управління освіти, молоді та спорту  Мукачівської міської ради  (головний розпорядник)</t>
  </si>
  <si>
    <t>Управління освіти, молоді та спорту  Мукачівської міської ради  (відповідальний виконавець)</t>
  </si>
  <si>
    <t>Управління праці та соціального захисту населення  Мукачівської міської ради  (головний розпорядник)</t>
  </si>
  <si>
    <t>Управління праці та соціального захисту населення Мукачівської міської ради (відповідальний виконавець)</t>
  </si>
  <si>
    <t>Відділ культури Мукачівської міської ради  (головний розпорядник)</t>
  </si>
  <si>
    <t>Відділ культури  Мукачівської міської ради (відповідальний виконавець)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</si>
  <si>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</si>
  <si>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</si>
  <si>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</si>
  <si>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</si>
  <si>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</si>
  <si>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</si>
  <si>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Управління комунальної власності та архітектури   Мукачівської міської ради  (головний розпорядник)</t>
  </si>
  <si>
    <t>Управління комунальної власності та архітектури  Мукачівської міської ради (відповідальний виконавець)</t>
  </si>
  <si>
    <t>Секретар міської ради</t>
  </si>
  <si>
    <t>Я. Чубирко</t>
  </si>
  <si>
    <t>(Пункт 3)</t>
  </si>
  <si>
    <t>додаток 3 до рішення 3 -ї сесії  Мукачівської міської ради 8-го скликання                      
"Про бюджет Мукачівської міської територіальної громади на 2021 рік"                   
від  22  грудня  2020  року № 111 (нова редакція)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</si>
</sst>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4" fontId="3" fillId="2" borderId="2" xfId="0" quotePrefix="1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1" fillId="2" borderId="0" xfId="0" applyFont="1" applyFill="1"/>
    <xf numFmtId="3" fontId="4" fillId="2" borderId="0" xfId="0" applyNumberFormat="1" applyFont="1" applyFill="1"/>
    <xf numFmtId="3" fontId="1" fillId="2" borderId="0" xfId="0" applyNumberFormat="1" applyFont="1" applyFill="1"/>
    <xf numFmtId="0" fontId="2" fillId="2" borderId="0" xfId="0" applyFont="1" applyFill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742E-ED46-4F35-89E2-A5F604E120DD}">
  <sheetPr>
    <pageSetUpPr fitToPage="1"/>
  </sheetPr>
  <dimension ref="A1:S115"/>
  <sheetViews>
    <sheetView tabSelected="1" view="pageBreakPreview" topLeftCell="A106" zoomScale="60" zoomScaleNormal="100" workbookViewId="0">
      <selection activeCell="E13" sqref="E13:I13"/>
    </sheetView>
  </sheetViews>
  <sheetFormatPr defaultRowHeight="15.75" x14ac:dyDescent="0.25"/>
  <cols>
    <col min="1" max="1" width="18.140625" style="14" customWidth="1"/>
    <col min="2" max="2" width="20" style="14" customWidth="1"/>
    <col min="3" max="3" width="17.140625" style="14" customWidth="1"/>
    <col min="4" max="4" width="40.7109375" style="14" customWidth="1"/>
    <col min="5" max="5" width="17.7109375" style="14" customWidth="1"/>
    <col min="6" max="6" width="18.5703125" style="14" customWidth="1"/>
    <col min="7" max="7" width="18.140625" style="14" customWidth="1"/>
    <col min="8" max="8" width="16.140625" style="14" customWidth="1"/>
    <col min="9" max="9" width="15.85546875" style="14" customWidth="1"/>
    <col min="10" max="10" width="16.42578125" style="14" customWidth="1"/>
    <col min="11" max="11" width="16.7109375" style="14" customWidth="1"/>
    <col min="12" max="12" width="16" style="14" customWidth="1"/>
    <col min="13" max="13" width="14.42578125" style="14" customWidth="1"/>
    <col min="14" max="14" width="14.140625" style="14" customWidth="1"/>
    <col min="15" max="15" width="16.5703125" style="14" customWidth="1"/>
    <col min="16" max="16" width="20.7109375" style="14" customWidth="1"/>
    <col min="17" max="18" width="9.140625" style="14"/>
    <col min="19" max="19" width="16.28515625" style="14" bestFit="1" customWidth="1"/>
    <col min="20" max="16384" width="9.140625" style="14"/>
  </cols>
  <sheetData>
    <row r="1" spans="1:16" ht="45.75" customHeight="1" x14ac:dyDescent="0.25">
      <c r="K1" s="31" t="s">
        <v>264</v>
      </c>
      <c r="L1" s="31"/>
      <c r="M1" s="31"/>
      <c r="N1" s="31"/>
      <c r="O1" s="31"/>
      <c r="P1" s="31"/>
    </row>
    <row r="2" spans="1:16" ht="20.25" customHeight="1" x14ac:dyDescent="0.25">
      <c r="K2" s="31"/>
      <c r="L2" s="31"/>
      <c r="M2" s="31"/>
      <c r="N2" s="31"/>
      <c r="O2" s="31"/>
      <c r="P2" s="31"/>
    </row>
    <row r="3" spans="1:16" ht="16.5" customHeight="1" x14ac:dyDescent="0.25">
      <c r="K3" s="31"/>
      <c r="L3" s="31"/>
      <c r="M3" s="31"/>
      <c r="N3" s="31"/>
      <c r="O3" s="31"/>
      <c r="P3" s="31"/>
    </row>
    <row r="4" spans="1:16" x14ac:dyDescent="0.25">
      <c r="K4" s="31"/>
      <c r="L4" s="31"/>
      <c r="M4" s="31"/>
      <c r="N4" s="31"/>
      <c r="O4" s="31"/>
      <c r="P4" s="31"/>
    </row>
    <row r="5" spans="1:16" x14ac:dyDescent="0.25">
      <c r="L5" s="15" t="s">
        <v>284</v>
      </c>
      <c r="M5" s="15"/>
      <c r="N5" s="16"/>
      <c r="O5" s="16"/>
      <c r="P5" s="16"/>
    </row>
    <row r="6" spans="1:16" ht="52.5" customHeight="1" x14ac:dyDescent="0.25">
      <c r="L6" s="16"/>
      <c r="M6" s="16"/>
      <c r="N6" s="16"/>
      <c r="O6" s="16"/>
      <c r="P6" s="16"/>
    </row>
    <row r="7" spans="1:16" x14ac:dyDescent="0.25">
      <c r="A7" s="17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25">
      <c r="A8" s="17" t="s">
        <v>265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49.5" customHeight="1" x14ac:dyDescent="0.25">
      <c r="A9" s="19" t="s">
        <v>285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22" t="s">
        <v>262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14" t="s">
        <v>263</v>
      </c>
      <c r="P12" s="23" t="s">
        <v>1</v>
      </c>
    </row>
    <row r="13" spans="1:16" ht="23.25" customHeight="1" x14ac:dyDescent="0.25">
      <c r="A13" s="4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/>
      <c r="G13" s="4"/>
      <c r="H13" s="4"/>
      <c r="I13" s="4"/>
      <c r="J13" s="4" t="s">
        <v>13</v>
      </c>
      <c r="K13" s="4"/>
      <c r="L13" s="4"/>
      <c r="M13" s="4"/>
      <c r="N13" s="4"/>
      <c r="O13" s="4"/>
      <c r="P13" s="4" t="s">
        <v>15</v>
      </c>
    </row>
    <row r="14" spans="1:16" ht="19.5" customHeight="1" x14ac:dyDescent="0.25">
      <c r="A14" s="4"/>
      <c r="B14" s="4"/>
      <c r="C14" s="4"/>
      <c r="D14" s="4"/>
      <c r="E14" s="4" t="s">
        <v>7</v>
      </c>
      <c r="F14" s="4" t="s">
        <v>8</v>
      </c>
      <c r="G14" s="4" t="s">
        <v>9</v>
      </c>
      <c r="H14" s="4"/>
      <c r="I14" s="4" t="s">
        <v>12</v>
      </c>
      <c r="J14" s="4" t="s">
        <v>7</v>
      </c>
      <c r="K14" s="4" t="s">
        <v>14</v>
      </c>
      <c r="L14" s="4" t="s">
        <v>8</v>
      </c>
      <c r="M14" s="4" t="s">
        <v>9</v>
      </c>
      <c r="N14" s="4"/>
      <c r="O14" s="4" t="s">
        <v>12</v>
      </c>
      <c r="P14" s="4"/>
    </row>
    <row r="15" spans="1:16" x14ac:dyDescent="0.25">
      <c r="A15" s="4"/>
      <c r="B15" s="4"/>
      <c r="C15" s="4"/>
      <c r="D15" s="4"/>
      <c r="E15" s="4"/>
      <c r="F15" s="4"/>
      <c r="G15" s="4" t="s">
        <v>10</v>
      </c>
      <c r="H15" s="4" t="s">
        <v>11</v>
      </c>
      <c r="I15" s="4"/>
      <c r="J15" s="4"/>
      <c r="K15" s="4"/>
      <c r="L15" s="4"/>
      <c r="M15" s="4" t="s">
        <v>10</v>
      </c>
      <c r="N15" s="4" t="s">
        <v>11</v>
      </c>
      <c r="O15" s="4"/>
      <c r="P15" s="4"/>
    </row>
    <row r="16" spans="1:16" ht="62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</row>
    <row r="18" spans="1:16" ht="47.25" x14ac:dyDescent="0.25">
      <c r="A18" s="6" t="s">
        <v>16</v>
      </c>
      <c r="B18" s="7"/>
      <c r="C18" s="8"/>
      <c r="D18" s="1" t="s">
        <v>266</v>
      </c>
      <c r="E18" s="9">
        <v>105046837</v>
      </c>
      <c r="F18" s="9">
        <v>105046837</v>
      </c>
      <c r="G18" s="9">
        <v>44848793</v>
      </c>
      <c r="H18" s="9">
        <v>2130400</v>
      </c>
      <c r="I18" s="9">
        <v>0</v>
      </c>
      <c r="J18" s="9">
        <v>6217560</v>
      </c>
      <c r="K18" s="9">
        <v>5027060</v>
      </c>
      <c r="L18" s="9">
        <v>950000</v>
      </c>
      <c r="M18" s="9">
        <v>0</v>
      </c>
      <c r="N18" s="9">
        <v>20500</v>
      </c>
      <c r="O18" s="9">
        <v>5267560</v>
      </c>
      <c r="P18" s="9">
        <f t="shared" ref="P18:P49" si="0">E18+J18</f>
        <v>111264397</v>
      </c>
    </row>
    <row r="19" spans="1:16" ht="47.25" x14ac:dyDescent="0.25">
      <c r="A19" s="6" t="s">
        <v>17</v>
      </c>
      <c r="B19" s="7"/>
      <c r="C19" s="8"/>
      <c r="D19" s="1" t="s">
        <v>267</v>
      </c>
      <c r="E19" s="9">
        <v>105046837</v>
      </c>
      <c r="F19" s="9">
        <v>105046837</v>
      </c>
      <c r="G19" s="9">
        <v>44848793</v>
      </c>
      <c r="H19" s="9">
        <v>2130400</v>
      </c>
      <c r="I19" s="9">
        <v>0</v>
      </c>
      <c r="J19" s="9">
        <v>6217560</v>
      </c>
      <c r="K19" s="9">
        <v>5027060</v>
      </c>
      <c r="L19" s="9">
        <v>950000</v>
      </c>
      <c r="M19" s="9">
        <v>0</v>
      </c>
      <c r="N19" s="9">
        <v>20500</v>
      </c>
      <c r="O19" s="9">
        <v>5267560</v>
      </c>
      <c r="P19" s="9">
        <f t="shared" si="0"/>
        <v>111264397</v>
      </c>
    </row>
    <row r="20" spans="1:16" ht="63" x14ac:dyDescent="0.25">
      <c r="A20" s="10" t="s">
        <v>18</v>
      </c>
      <c r="B20" s="10" t="s">
        <v>20</v>
      </c>
      <c r="C20" s="11" t="s">
        <v>19</v>
      </c>
      <c r="D20" s="12" t="s">
        <v>21</v>
      </c>
      <c r="E20" s="13">
        <v>62990928</v>
      </c>
      <c r="F20" s="13">
        <v>62990928</v>
      </c>
      <c r="G20" s="13">
        <v>44779121</v>
      </c>
      <c r="H20" s="13">
        <v>2130400</v>
      </c>
      <c r="I20" s="13">
        <v>0</v>
      </c>
      <c r="J20" s="13">
        <v>1409500</v>
      </c>
      <c r="K20" s="13">
        <v>459500</v>
      </c>
      <c r="L20" s="13">
        <v>950000</v>
      </c>
      <c r="M20" s="13">
        <v>0</v>
      </c>
      <c r="N20" s="13">
        <v>20500</v>
      </c>
      <c r="O20" s="13">
        <v>459500</v>
      </c>
      <c r="P20" s="13">
        <f t="shared" si="0"/>
        <v>64400428</v>
      </c>
    </row>
    <row r="21" spans="1:16" ht="31.5" x14ac:dyDescent="0.25">
      <c r="A21" s="10" t="s">
        <v>22</v>
      </c>
      <c r="B21" s="10" t="s">
        <v>24</v>
      </c>
      <c r="C21" s="11" t="s">
        <v>23</v>
      </c>
      <c r="D21" s="12" t="s">
        <v>25</v>
      </c>
      <c r="E21" s="13">
        <v>1440000</v>
      </c>
      <c r="F21" s="13">
        <v>1440000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1440000</v>
      </c>
    </row>
    <row r="22" spans="1:16" ht="31.5" x14ac:dyDescent="0.25">
      <c r="A22" s="10" t="s">
        <v>26</v>
      </c>
      <c r="B22" s="10" t="s">
        <v>28</v>
      </c>
      <c r="C22" s="11" t="s">
        <v>27</v>
      </c>
      <c r="D22" s="12" t="s">
        <v>29</v>
      </c>
      <c r="E22" s="13">
        <v>9191653</v>
      </c>
      <c r="F22" s="13">
        <v>9191653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9191653</v>
      </c>
    </row>
    <row r="23" spans="1:16" ht="63" x14ac:dyDescent="0.25">
      <c r="A23" s="10" t="s">
        <v>30</v>
      </c>
      <c r="B23" s="10" t="s">
        <v>32</v>
      </c>
      <c r="C23" s="11" t="s">
        <v>31</v>
      </c>
      <c r="D23" s="12" t="s">
        <v>33</v>
      </c>
      <c r="E23" s="13">
        <v>1459516</v>
      </c>
      <c r="F23" s="13">
        <v>1459516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1459516</v>
      </c>
    </row>
    <row r="24" spans="1:16" ht="47.25" x14ac:dyDescent="0.25">
      <c r="A24" s="10" t="s">
        <v>34</v>
      </c>
      <c r="B24" s="10" t="s">
        <v>36</v>
      </c>
      <c r="C24" s="11" t="s">
        <v>35</v>
      </c>
      <c r="D24" s="12" t="s">
        <v>37</v>
      </c>
      <c r="E24" s="13">
        <v>5742200</v>
      </c>
      <c r="F24" s="13">
        <v>5742200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5742200</v>
      </c>
    </row>
    <row r="25" spans="1:16" ht="31.5" x14ac:dyDescent="0.25">
      <c r="A25" s="10" t="s">
        <v>38</v>
      </c>
      <c r="B25" s="10" t="s">
        <v>39</v>
      </c>
      <c r="C25" s="11" t="s">
        <v>35</v>
      </c>
      <c r="D25" s="12" t="s">
        <v>40</v>
      </c>
      <c r="E25" s="13">
        <v>20699540</v>
      </c>
      <c r="F25" s="13">
        <v>20699540</v>
      </c>
      <c r="G25" s="13">
        <v>0</v>
      </c>
      <c r="H25" s="13">
        <v>0</v>
      </c>
      <c r="I25" s="13">
        <v>0</v>
      </c>
      <c r="J25" s="13">
        <v>4567560</v>
      </c>
      <c r="K25" s="13">
        <v>4567560</v>
      </c>
      <c r="L25" s="13">
        <v>0</v>
      </c>
      <c r="M25" s="13">
        <v>0</v>
      </c>
      <c r="N25" s="13">
        <v>0</v>
      </c>
      <c r="O25" s="13">
        <v>4567560</v>
      </c>
      <c r="P25" s="13">
        <f t="shared" si="0"/>
        <v>25267100</v>
      </c>
    </row>
    <row r="26" spans="1:16" ht="31.5" x14ac:dyDescent="0.25">
      <c r="A26" s="10" t="s">
        <v>41</v>
      </c>
      <c r="B26" s="10" t="s">
        <v>43</v>
      </c>
      <c r="C26" s="11" t="s">
        <v>42</v>
      </c>
      <c r="D26" s="12" t="s">
        <v>44</v>
      </c>
      <c r="E26" s="13">
        <v>200000</v>
      </c>
      <c r="F26" s="13">
        <v>200000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200000</v>
      </c>
    </row>
    <row r="27" spans="1:16" ht="31.5" x14ac:dyDescent="0.25">
      <c r="A27" s="10" t="s">
        <v>45</v>
      </c>
      <c r="B27" s="10" t="s">
        <v>47</v>
      </c>
      <c r="C27" s="11" t="s">
        <v>46</v>
      </c>
      <c r="D27" s="12" t="s">
        <v>48</v>
      </c>
      <c r="E27" s="13">
        <v>85000</v>
      </c>
      <c r="F27" s="13">
        <v>85000</v>
      </c>
      <c r="G27" s="13">
        <v>69672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85000</v>
      </c>
    </row>
    <row r="28" spans="1:16" ht="31.5" x14ac:dyDescent="0.25">
      <c r="A28" s="10" t="s">
        <v>49</v>
      </c>
      <c r="B28" s="10" t="s">
        <v>51</v>
      </c>
      <c r="C28" s="11" t="s">
        <v>50</v>
      </c>
      <c r="D28" s="12" t="s">
        <v>52</v>
      </c>
      <c r="E28" s="13">
        <v>1848000</v>
      </c>
      <c r="F28" s="13">
        <v>1848000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1848000</v>
      </c>
    </row>
    <row r="29" spans="1:16" ht="126" x14ac:dyDescent="0.25">
      <c r="A29" s="10" t="s">
        <v>53</v>
      </c>
      <c r="B29" s="10" t="s">
        <v>55</v>
      </c>
      <c r="C29" s="11" t="s">
        <v>54</v>
      </c>
      <c r="D29" s="12" t="s">
        <v>56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240500</v>
      </c>
      <c r="K29" s="13">
        <v>0</v>
      </c>
      <c r="L29" s="13">
        <v>0</v>
      </c>
      <c r="M29" s="13">
        <v>0</v>
      </c>
      <c r="N29" s="13">
        <v>0</v>
      </c>
      <c r="O29" s="13">
        <v>240500</v>
      </c>
      <c r="P29" s="13">
        <f t="shared" si="0"/>
        <v>240500</v>
      </c>
    </row>
    <row r="30" spans="1:16" ht="31.5" x14ac:dyDescent="0.25">
      <c r="A30" s="10" t="s">
        <v>57</v>
      </c>
      <c r="B30" s="10" t="s">
        <v>58</v>
      </c>
      <c r="C30" s="11" t="s">
        <v>54</v>
      </c>
      <c r="D30" s="12" t="s">
        <v>59</v>
      </c>
      <c r="E30" s="13">
        <v>1150000</v>
      </c>
      <c r="F30" s="13">
        <v>1150000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1150000</v>
      </c>
    </row>
    <row r="31" spans="1:16" ht="47.25" x14ac:dyDescent="0.25">
      <c r="A31" s="10" t="s">
        <v>60</v>
      </c>
      <c r="B31" s="10" t="s">
        <v>62</v>
      </c>
      <c r="C31" s="11" t="s">
        <v>61</v>
      </c>
      <c r="D31" s="12" t="s">
        <v>63</v>
      </c>
      <c r="E31" s="13">
        <v>240000</v>
      </c>
      <c r="F31" s="13">
        <v>240000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240000</v>
      </c>
    </row>
    <row r="32" spans="1:16" ht="47.25" x14ac:dyDescent="0.25">
      <c r="A32" s="6" t="s">
        <v>64</v>
      </c>
      <c r="B32" s="7"/>
      <c r="C32" s="8"/>
      <c r="D32" s="1" t="s">
        <v>268</v>
      </c>
      <c r="E32" s="9">
        <v>550388250</v>
      </c>
      <c r="F32" s="9">
        <v>550388250</v>
      </c>
      <c r="G32" s="9">
        <v>395890080</v>
      </c>
      <c r="H32" s="9">
        <v>22465730</v>
      </c>
      <c r="I32" s="9">
        <v>0</v>
      </c>
      <c r="J32" s="9">
        <v>30996224</v>
      </c>
      <c r="K32" s="9">
        <v>3180850</v>
      </c>
      <c r="L32" s="9">
        <v>27815374</v>
      </c>
      <c r="M32" s="9">
        <v>546325</v>
      </c>
      <c r="N32" s="9">
        <v>479320</v>
      </c>
      <c r="O32" s="9">
        <v>3180850</v>
      </c>
      <c r="P32" s="9">
        <f t="shared" si="0"/>
        <v>581384474</v>
      </c>
    </row>
    <row r="33" spans="1:16" ht="47.25" x14ac:dyDescent="0.25">
      <c r="A33" s="6" t="s">
        <v>65</v>
      </c>
      <c r="B33" s="7"/>
      <c r="C33" s="8"/>
      <c r="D33" s="1" t="s">
        <v>269</v>
      </c>
      <c r="E33" s="9">
        <v>550388250</v>
      </c>
      <c r="F33" s="9">
        <v>550388250</v>
      </c>
      <c r="G33" s="9">
        <v>395890080</v>
      </c>
      <c r="H33" s="9">
        <v>22465730</v>
      </c>
      <c r="I33" s="9">
        <v>0</v>
      </c>
      <c r="J33" s="9">
        <v>30996224</v>
      </c>
      <c r="K33" s="9">
        <v>3180850</v>
      </c>
      <c r="L33" s="9">
        <v>27815374</v>
      </c>
      <c r="M33" s="9">
        <v>546325</v>
      </c>
      <c r="N33" s="9">
        <v>479320</v>
      </c>
      <c r="O33" s="9">
        <v>3180850</v>
      </c>
      <c r="P33" s="9">
        <f t="shared" si="0"/>
        <v>581384474</v>
      </c>
    </row>
    <row r="34" spans="1:16" ht="63" x14ac:dyDescent="0.25">
      <c r="A34" s="10" t="s">
        <v>66</v>
      </c>
      <c r="B34" s="10" t="s">
        <v>20</v>
      </c>
      <c r="C34" s="11" t="s">
        <v>19</v>
      </c>
      <c r="D34" s="12" t="s">
        <v>21</v>
      </c>
      <c r="E34" s="13">
        <v>2804835</v>
      </c>
      <c r="F34" s="13">
        <v>2804835</v>
      </c>
      <c r="G34" s="13">
        <v>2207957</v>
      </c>
      <c r="H34" s="13">
        <v>44942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si="0"/>
        <v>2804835</v>
      </c>
    </row>
    <row r="35" spans="1:16" x14ac:dyDescent="0.25">
      <c r="A35" s="10" t="s">
        <v>67</v>
      </c>
      <c r="B35" s="10" t="s">
        <v>69</v>
      </c>
      <c r="C35" s="11" t="s">
        <v>68</v>
      </c>
      <c r="D35" s="12" t="s">
        <v>70</v>
      </c>
      <c r="E35" s="13">
        <v>181445380</v>
      </c>
      <c r="F35" s="13">
        <v>181445380</v>
      </c>
      <c r="G35" s="13">
        <v>126023371</v>
      </c>
      <c r="H35" s="13">
        <v>11628093</v>
      </c>
      <c r="I35" s="13">
        <v>0</v>
      </c>
      <c r="J35" s="13">
        <v>27004219</v>
      </c>
      <c r="K35" s="13">
        <v>750275</v>
      </c>
      <c r="L35" s="13">
        <v>26253944</v>
      </c>
      <c r="M35" s="13">
        <v>460425</v>
      </c>
      <c r="N35" s="13">
        <v>42920</v>
      </c>
      <c r="O35" s="13">
        <v>750275</v>
      </c>
      <c r="P35" s="13">
        <f t="shared" si="0"/>
        <v>208449599</v>
      </c>
    </row>
    <row r="36" spans="1:16" ht="31.5" x14ac:dyDescent="0.25">
      <c r="A36" s="10" t="s">
        <v>71</v>
      </c>
      <c r="B36" s="10" t="s">
        <v>73</v>
      </c>
      <c r="C36" s="11" t="s">
        <v>72</v>
      </c>
      <c r="D36" s="12" t="s">
        <v>74</v>
      </c>
      <c r="E36" s="13">
        <v>72120530</v>
      </c>
      <c r="F36" s="13">
        <v>72120530</v>
      </c>
      <c r="G36" s="13">
        <v>38261300</v>
      </c>
      <c r="H36" s="13">
        <v>9728998</v>
      </c>
      <c r="I36" s="13">
        <v>0</v>
      </c>
      <c r="J36" s="13">
        <v>2347918</v>
      </c>
      <c r="K36" s="13">
        <v>1460575</v>
      </c>
      <c r="L36" s="13">
        <v>887343</v>
      </c>
      <c r="M36" s="13">
        <v>85900</v>
      </c>
      <c r="N36" s="13">
        <v>174365</v>
      </c>
      <c r="O36" s="13">
        <v>1460575</v>
      </c>
      <c r="P36" s="13">
        <f t="shared" si="0"/>
        <v>74468448</v>
      </c>
    </row>
    <row r="37" spans="1:16" ht="31.5" x14ac:dyDescent="0.25">
      <c r="A37" s="10" t="s">
        <v>75</v>
      </c>
      <c r="B37" s="10" t="s">
        <v>76</v>
      </c>
      <c r="C37" s="11" t="s">
        <v>72</v>
      </c>
      <c r="D37" s="12" t="s">
        <v>74</v>
      </c>
      <c r="E37" s="13">
        <v>248056100</v>
      </c>
      <c r="F37" s="13">
        <v>248056100</v>
      </c>
      <c r="G37" s="13">
        <v>202321885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f t="shared" si="0"/>
        <v>248056100</v>
      </c>
    </row>
    <row r="38" spans="1:16" ht="47.25" x14ac:dyDescent="0.25">
      <c r="A38" s="10" t="s">
        <v>77</v>
      </c>
      <c r="B38" s="10" t="s">
        <v>79</v>
      </c>
      <c r="C38" s="11" t="s">
        <v>78</v>
      </c>
      <c r="D38" s="12" t="s">
        <v>80</v>
      </c>
      <c r="E38" s="13">
        <v>10106888</v>
      </c>
      <c r="F38" s="13">
        <v>10106888</v>
      </c>
      <c r="G38" s="13">
        <v>7554237</v>
      </c>
      <c r="H38" s="13">
        <v>265804</v>
      </c>
      <c r="I38" s="13">
        <v>0</v>
      </c>
      <c r="J38" s="13">
        <v>160965</v>
      </c>
      <c r="K38" s="13">
        <v>0</v>
      </c>
      <c r="L38" s="13">
        <v>160965</v>
      </c>
      <c r="M38" s="13">
        <v>0</v>
      </c>
      <c r="N38" s="13">
        <v>43995</v>
      </c>
      <c r="O38" s="13">
        <v>0</v>
      </c>
      <c r="P38" s="13">
        <f t="shared" si="0"/>
        <v>10267853</v>
      </c>
    </row>
    <row r="39" spans="1:16" ht="31.5" x14ac:dyDescent="0.25">
      <c r="A39" s="10" t="s">
        <v>81</v>
      </c>
      <c r="B39" s="10" t="s">
        <v>83</v>
      </c>
      <c r="C39" s="11" t="s">
        <v>82</v>
      </c>
      <c r="D39" s="12" t="s">
        <v>84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 t="shared" si="0"/>
        <v>0</v>
      </c>
    </row>
    <row r="40" spans="1:16" ht="31.5" x14ac:dyDescent="0.25">
      <c r="A40" s="10" t="s">
        <v>85</v>
      </c>
      <c r="B40" s="10" t="s">
        <v>86</v>
      </c>
      <c r="C40" s="11" t="s">
        <v>82</v>
      </c>
      <c r="D40" s="12" t="s">
        <v>87</v>
      </c>
      <c r="E40" s="13">
        <v>10074600</v>
      </c>
      <c r="F40" s="13">
        <v>10074600</v>
      </c>
      <c r="G40" s="13">
        <v>8048207</v>
      </c>
      <c r="H40" s="13">
        <v>74417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 t="shared" si="0"/>
        <v>10074600</v>
      </c>
    </row>
    <row r="41" spans="1:16" x14ac:dyDescent="0.25">
      <c r="A41" s="10" t="s">
        <v>88</v>
      </c>
      <c r="B41" s="10" t="s">
        <v>89</v>
      </c>
      <c r="C41" s="11" t="s">
        <v>82</v>
      </c>
      <c r="D41" s="12" t="s">
        <v>90</v>
      </c>
      <c r="E41" s="13">
        <v>7292025</v>
      </c>
      <c r="F41" s="13">
        <v>7292025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f t="shared" si="0"/>
        <v>7292025</v>
      </c>
    </row>
    <row r="42" spans="1:16" ht="47.25" x14ac:dyDescent="0.25">
      <c r="A42" s="10" t="s">
        <v>91</v>
      </c>
      <c r="B42" s="10" t="s">
        <v>92</v>
      </c>
      <c r="C42" s="11" t="s">
        <v>82</v>
      </c>
      <c r="D42" s="12" t="s">
        <v>93</v>
      </c>
      <c r="E42" s="13">
        <v>1198428</v>
      </c>
      <c r="F42" s="13">
        <v>1198428</v>
      </c>
      <c r="G42" s="13">
        <v>805300</v>
      </c>
      <c r="H42" s="13">
        <v>103347</v>
      </c>
      <c r="I42" s="13">
        <v>0</v>
      </c>
      <c r="J42" s="13">
        <v>30052</v>
      </c>
      <c r="K42" s="13">
        <v>0</v>
      </c>
      <c r="L42" s="13">
        <v>30052</v>
      </c>
      <c r="M42" s="13">
        <v>0</v>
      </c>
      <c r="N42" s="13">
        <v>30050</v>
      </c>
      <c r="O42" s="13">
        <v>0</v>
      </c>
      <c r="P42" s="13">
        <f t="shared" si="0"/>
        <v>1228480</v>
      </c>
    </row>
    <row r="43" spans="1:16" ht="47.25" x14ac:dyDescent="0.25">
      <c r="A43" s="10" t="s">
        <v>94</v>
      </c>
      <c r="B43" s="10" t="s">
        <v>95</v>
      </c>
      <c r="C43" s="11" t="s">
        <v>82</v>
      </c>
      <c r="D43" s="12" t="s">
        <v>96</v>
      </c>
      <c r="E43" s="13">
        <v>1855600</v>
      </c>
      <c r="F43" s="13">
        <v>1855600</v>
      </c>
      <c r="G43" s="13">
        <v>1520984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f t="shared" si="0"/>
        <v>1855600</v>
      </c>
    </row>
    <row r="44" spans="1:16" ht="47.25" x14ac:dyDescent="0.25">
      <c r="A44" s="10" t="s">
        <v>97</v>
      </c>
      <c r="B44" s="10" t="s">
        <v>98</v>
      </c>
      <c r="C44" s="11" t="s">
        <v>82</v>
      </c>
      <c r="D44" s="12" t="s">
        <v>99</v>
      </c>
      <c r="E44" s="13">
        <v>2980144</v>
      </c>
      <c r="F44" s="13">
        <v>2980144</v>
      </c>
      <c r="G44" s="13">
        <v>2341728</v>
      </c>
      <c r="H44" s="13">
        <v>24536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f t="shared" si="0"/>
        <v>2980144</v>
      </c>
    </row>
    <row r="45" spans="1:16" ht="78.75" x14ac:dyDescent="0.25">
      <c r="A45" s="10" t="s">
        <v>100</v>
      </c>
      <c r="B45" s="10" t="s">
        <v>101</v>
      </c>
      <c r="C45" s="11" t="s">
        <v>82</v>
      </c>
      <c r="D45" s="12" t="s">
        <v>102</v>
      </c>
      <c r="E45" s="13">
        <v>2387400</v>
      </c>
      <c r="F45" s="13">
        <v>2387400</v>
      </c>
      <c r="G45" s="13">
        <v>1449179</v>
      </c>
      <c r="H45" s="13">
        <v>0</v>
      </c>
      <c r="I45" s="13">
        <v>0</v>
      </c>
      <c r="J45" s="13">
        <v>270000</v>
      </c>
      <c r="K45" s="13">
        <v>270000</v>
      </c>
      <c r="L45" s="13">
        <v>0</v>
      </c>
      <c r="M45" s="13">
        <v>0</v>
      </c>
      <c r="N45" s="13">
        <v>0</v>
      </c>
      <c r="O45" s="13">
        <v>270000</v>
      </c>
      <c r="P45" s="13">
        <f t="shared" si="0"/>
        <v>2657400</v>
      </c>
    </row>
    <row r="46" spans="1:16" ht="63" x14ac:dyDescent="0.25">
      <c r="A46" s="10" t="s">
        <v>103</v>
      </c>
      <c r="B46" s="10" t="s">
        <v>104</v>
      </c>
      <c r="C46" s="11" t="s">
        <v>42</v>
      </c>
      <c r="D46" s="12" t="s">
        <v>105</v>
      </c>
      <c r="E46" s="13">
        <v>561000</v>
      </c>
      <c r="F46" s="13">
        <v>561000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f t="shared" si="0"/>
        <v>561000</v>
      </c>
    </row>
    <row r="47" spans="1:16" ht="94.5" x14ac:dyDescent="0.25">
      <c r="A47" s="10" t="s">
        <v>106</v>
      </c>
      <c r="B47" s="10" t="s">
        <v>107</v>
      </c>
      <c r="C47" s="11" t="s">
        <v>42</v>
      </c>
      <c r="D47" s="12" t="s">
        <v>108</v>
      </c>
      <c r="E47" s="13">
        <v>198000</v>
      </c>
      <c r="F47" s="13">
        <v>198000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f t="shared" si="0"/>
        <v>198000</v>
      </c>
    </row>
    <row r="48" spans="1:16" ht="47.25" x14ac:dyDescent="0.25">
      <c r="A48" s="10" t="s">
        <v>109</v>
      </c>
      <c r="B48" s="10" t="s">
        <v>111</v>
      </c>
      <c r="C48" s="11" t="s">
        <v>110</v>
      </c>
      <c r="D48" s="12" t="s">
        <v>112</v>
      </c>
      <c r="E48" s="13">
        <v>569200</v>
      </c>
      <c r="F48" s="13">
        <v>569200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f t="shared" si="0"/>
        <v>569200</v>
      </c>
    </row>
    <row r="49" spans="1:16" ht="47.25" x14ac:dyDescent="0.25">
      <c r="A49" s="10" t="s">
        <v>113</v>
      </c>
      <c r="B49" s="10" t="s">
        <v>114</v>
      </c>
      <c r="C49" s="11" t="s">
        <v>110</v>
      </c>
      <c r="D49" s="12" t="s">
        <v>115</v>
      </c>
      <c r="E49" s="13">
        <v>343350</v>
      </c>
      <c r="F49" s="13">
        <v>343350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f t="shared" si="0"/>
        <v>343350</v>
      </c>
    </row>
    <row r="50" spans="1:16" ht="47.25" x14ac:dyDescent="0.25">
      <c r="A50" s="10" t="s">
        <v>116</v>
      </c>
      <c r="B50" s="10" t="s">
        <v>117</v>
      </c>
      <c r="C50" s="11" t="s">
        <v>110</v>
      </c>
      <c r="D50" s="12" t="s">
        <v>118</v>
      </c>
      <c r="E50" s="13">
        <v>8004770</v>
      </c>
      <c r="F50" s="13">
        <v>8004770</v>
      </c>
      <c r="G50" s="13">
        <v>5355932</v>
      </c>
      <c r="H50" s="13">
        <v>595593</v>
      </c>
      <c r="I50" s="13">
        <v>0</v>
      </c>
      <c r="J50" s="13">
        <v>1183070</v>
      </c>
      <c r="K50" s="13">
        <v>700000</v>
      </c>
      <c r="L50" s="13">
        <v>483070</v>
      </c>
      <c r="M50" s="13">
        <v>0</v>
      </c>
      <c r="N50" s="13">
        <v>187990</v>
      </c>
      <c r="O50" s="13">
        <v>700000</v>
      </c>
      <c r="P50" s="13">
        <f t="shared" ref="P50:P81" si="1">E50+J50</f>
        <v>9187840</v>
      </c>
    </row>
    <row r="51" spans="1:16" ht="63" x14ac:dyDescent="0.25">
      <c r="A51" s="10" t="s">
        <v>119</v>
      </c>
      <c r="B51" s="10" t="s">
        <v>120</v>
      </c>
      <c r="C51" s="11" t="s">
        <v>110</v>
      </c>
      <c r="D51" s="12" t="s">
        <v>121</v>
      </c>
      <c r="E51" s="13">
        <v>390000</v>
      </c>
      <c r="F51" s="13">
        <v>390000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f t="shared" si="1"/>
        <v>390000</v>
      </c>
    </row>
    <row r="52" spans="1:16" ht="47.25" x14ac:dyDescent="0.25">
      <c r="A52" s="6" t="s">
        <v>122</v>
      </c>
      <c r="B52" s="7"/>
      <c r="C52" s="8"/>
      <c r="D52" s="1" t="s">
        <v>270</v>
      </c>
      <c r="E52" s="9">
        <v>40516374</v>
      </c>
      <c r="F52" s="9">
        <v>40516374</v>
      </c>
      <c r="G52" s="9">
        <v>11848462</v>
      </c>
      <c r="H52" s="9">
        <v>223637</v>
      </c>
      <c r="I52" s="9">
        <v>0</v>
      </c>
      <c r="J52" s="9">
        <v>115000</v>
      </c>
      <c r="K52" s="9">
        <v>0</v>
      </c>
      <c r="L52" s="9">
        <v>0</v>
      </c>
      <c r="M52" s="9">
        <v>0</v>
      </c>
      <c r="N52" s="9">
        <v>0</v>
      </c>
      <c r="O52" s="9">
        <v>115000</v>
      </c>
      <c r="P52" s="9">
        <f t="shared" si="1"/>
        <v>40631374</v>
      </c>
    </row>
    <row r="53" spans="1:16" ht="63" x14ac:dyDescent="0.25">
      <c r="A53" s="6" t="s">
        <v>123</v>
      </c>
      <c r="B53" s="7"/>
      <c r="C53" s="8"/>
      <c r="D53" s="2" t="s">
        <v>271</v>
      </c>
      <c r="E53" s="9">
        <v>40516374</v>
      </c>
      <c r="F53" s="9">
        <v>40516374</v>
      </c>
      <c r="G53" s="9">
        <v>11848462</v>
      </c>
      <c r="H53" s="9">
        <v>223637</v>
      </c>
      <c r="I53" s="9">
        <v>0</v>
      </c>
      <c r="J53" s="9">
        <v>115000</v>
      </c>
      <c r="K53" s="9">
        <v>0</v>
      </c>
      <c r="L53" s="9">
        <v>0</v>
      </c>
      <c r="M53" s="9">
        <v>0</v>
      </c>
      <c r="N53" s="9">
        <v>0</v>
      </c>
      <c r="O53" s="9">
        <v>115000</v>
      </c>
      <c r="P53" s="9">
        <f t="shared" si="1"/>
        <v>40631374</v>
      </c>
    </row>
    <row r="54" spans="1:16" ht="63" x14ac:dyDescent="0.25">
      <c r="A54" s="10" t="s">
        <v>124</v>
      </c>
      <c r="B54" s="10" t="s">
        <v>20</v>
      </c>
      <c r="C54" s="11" t="s">
        <v>19</v>
      </c>
      <c r="D54" s="12" t="s">
        <v>21</v>
      </c>
      <c r="E54" s="13">
        <v>13153903</v>
      </c>
      <c r="F54" s="13">
        <v>13153903</v>
      </c>
      <c r="G54" s="13">
        <v>9778853</v>
      </c>
      <c r="H54" s="13">
        <v>223637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f t="shared" si="1"/>
        <v>13153903</v>
      </c>
    </row>
    <row r="55" spans="1:16" ht="31.5" x14ac:dyDescent="0.25">
      <c r="A55" s="10" t="s">
        <v>125</v>
      </c>
      <c r="B55" s="10" t="s">
        <v>126</v>
      </c>
      <c r="C55" s="11" t="s">
        <v>79</v>
      </c>
      <c r="D55" s="12" t="s">
        <v>127</v>
      </c>
      <c r="E55" s="13">
        <v>350000</v>
      </c>
      <c r="F55" s="13">
        <v>350000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f t="shared" si="1"/>
        <v>350000</v>
      </c>
    </row>
    <row r="56" spans="1:16" ht="47.25" x14ac:dyDescent="0.25">
      <c r="A56" s="10" t="s">
        <v>128</v>
      </c>
      <c r="B56" s="10" t="s">
        <v>129</v>
      </c>
      <c r="C56" s="11" t="s">
        <v>79</v>
      </c>
      <c r="D56" s="12" t="s">
        <v>130</v>
      </c>
      <c r="E56" s="13">
        <v>8000000</v>
      </c>
      <c r="F56" s="13">
        <v>8000000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f t="shared" si="1"/>
        <v>8000000</v>
      </c>
    </row>
    <row r="57" spans="1:16" ht="47.25" x14ac:dyDescent="0.25">
      <c r="A57" s="10" t="s">
        <v>131</v>
      </c>
      <c r="B57" s="10" t="s">
        <v>132</v>
      </c>
      <c r="C57" s="11" t="s">
        <v>79</v>
      </c>
      <c r="D57" s="12" t="s">
        <v>133</v>
      </c>
      <c r="E57" s="13">
        <v>1000000</v>
      </c>
      <c r="F57" s="13">
        <v>1000000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f t="shared" si="1"/>
        <v>1000000</v>
      </c>
    </row>
    <row r="58" spans="1:16" ht="78.75" x14ac:dyDescent="0.25">
      <c r="A58" s="10" t="s">
        <v>134</v>
      </c>
      <c r="B58" s="10" t="s">
        <v>136</v>
      </c>
      <c r="C58" s="11" t="s">
        <v>135</v>
      </c>
      <c r="D58" s="12" t="s">
        <v>137</v>
      </c>
      <c r="E58" s="13">
        <v>2461171</v>
      </c>
      <c r="F58" s="13">
        <v>2461171</v>
      </c>
      <c r="G58" s="13">
        <v>2007071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f t="shared" si="1"/>
        <v>2461171</v>
      </c>
    </row>
    <row r="59" spans="1:16" ht="110.25" x14ac:dyDescent="0.25">
      <c r="A59" s="10" t="s">
        <v>138</v>
      </c>
      <c r="B59" s="10" t="s">
        <v>139</v>
      </c>
      <c r="C59" s="11" t="s">
        <v>69</v>
      </c>
      <c r="D59" s="12" t="s">
        <v>140</v>
      </c>
      <c r="E59" s="13">
        <v>475000</v>
      </c>
      <c r="F59" s="13">
        <v>475000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f t="shared" si="1"/>
        <v>475000</v>
      </c>
    </row>
    <row r="60" spans="1:16" ht="31.5" x14ac:dyDescent="0.25">
      <c r="A60" s="10" t="s">
        <v>141</v>
      </c>
      <c r="B60" s="10" t="s">
        <v>47</v>
      </c>
      <c r="C60" s="11" t="s">
        <v>46</v>
      </c>
      <c r="D60" s="12" t="s">
        <v>48</v>
      </c>
      <c r="E60" s="13">
        <v>76300</v>
      </c>
      <c r="F60" s="13">
        <v>76300</v>
      </c>
      <c r="G60" s="13">
        <v>62538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f t="shared" si="1"/>
        <v>76300</v>
      </c>
    </row>
    <row r="61" spans="1:16" ht="31.5" x14ac:dyDescent="0.25">
      <c r="A61" s="10" t="s">
        <v>142</v>
      </c>
      <c r="B61" s="10" t="s">
        <v>51</v>
      </c>
      <c r="C61" s="11" t="s">
        <v>50</v>
      </c>
      <c r="D61" s="12" t="s">
        <v>52</v>
      </c>
      <c r="E61" s="13">
        <v>15000000</v>
      </c>
      <c r="F61" s="13">
        <v>15000000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f t="shared" si="1"/>
        <v>15000000</v>
      </c>
    </row>
    <row r="62" spans="1:16" ht="126" x14ac:dyDescent="0.25">
      <c r="A62" s="10" t="s">
        <v>143</v>
      </c>
      <c r="B62" s="10" t="s">
        <v>55</v>
      </c>
      <c r="C62" s="11" t="s">
        <v>54</v>
      </c>
      <c r="D62" s="12" t="s">
        <v>56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115000</v>
      </c>
      <c r="K62" s="13">
        <v>0</v>
      </c>
      <c r="L62" s="13">
        <v>0</v>
      </c>
      <c r="M62" s="13">
        <v>0</v>
      </c>
      <c r="N62" s="13">
        <v>0</v>
      </c>
      <c r="O62" s="13">
        <v>115000</v>
      </c>
      <c r="P62" s="13">
        <f t="shared" si="1"/>
        <v>115000</v>
      </c>
    </row>
    <row r="63" spans="1:16" ht="31.5" x14ac:dyDescent="0.25">
      <c r="A63" s="6" t="s">
        <v>144</v>
      </c>
      <c r="B63" s="7"/>
      <c r="C63" s="8"/>
      <c r="D63" s="1" t="s">
        <v>272</v>
      </c>
      <c r="E63" s="9">
        <v>45806318</v>
      </c>
      <c r="F63" s="9">
        <v>45806318</v>
      </c>
      <c r="G63" s="9">
        <v>32328234</v>
      </c>
      <c r="H63" s="9">
        <v>2563202</v>
      </c>
      <c r="I63" s="9">
        <v>0</v>
      </c>
      <c r="J63" s="9">
        <v>12002400</v>
      </c>
      <c r="K63" s="9">
        <v>90000</v>
      </c>
      <c r="L63" s="9">
        <v>10987400</v>
      </c>
      <c r="M63" s="9">
        <v>6132400</v>
      </c>
      <c r="N63" s="9">
        <v>1035000</v>
      </c>
      <c r="O63" s="9">
        <v>1015000</v>
      </c>
      <c r="P63" s="9">
        <f t="shared" si="1"/>
        <v>57808718</v>
      </c>
    </row>
    <row r="64" spans="1:16" ht="47.25" x14ac:dyDescent="0.25">
      <c r="A64" s="6" t="s">
        <v>145</v>
      </c>
      <c r="B64" s="7"/>
      <c r="C64" s="8"/>
      <c r="D64" s="1" t="s">
        <v>273</v>
      </c>
      <c r="E64" s="9">
        <v>45806318</v>
      </c>
      <c r="F64" s="9">
        <v>45806318</v>
      </c>
      <c r="G64" s="9">
        <v>32328234</v>
      </c>
      <c r="H64" s="9">
        <v>2563202</v>
      </c>
      <c r="I64" s="9">
        <v>0</v>
      </c>
      <c r="J64" s="9">
        <v>12002400</v>
      </c>
      <c r="K64" s="9">
        <v>90000</v>
      </c>
      <c r="L64" s="9">
        <v>10987400</v>
      </c>
      <c r="M64" s="9">
        <v>6132400</v>
      </c>
      <c r="N64" s="9">
        <v>1035000</v>
      </c>
      <c r="O64" s="9">
        <v>1015000</v>
      </c>
      <c r="P64" s="9">
        <f t="shared" si="1"/>
        <v>57808718</v>
      </c>
    </row>
    <row r="65" spans="1:16" ht="63" x14ac:dyDescent="0.25">
      <c r="A65" s="10" t="s">
        <v>146</v>
      </c>
      <c r="B65" s="10" t="s">
        <v>20</v>
      </c>
      <c r="C65" s="11" t="s">
        <v>19</v>
      </c>
      <c r="D65" s="12" t="s">
        <v>21</v>
      </c>
      <c r="E65" s="13">
        <v>1348616</v>
      </c>
      <c r="F65" s="13">
        <v>1348616</v>
      </c>
      <c r="G65" s="13">
        <v>1046935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f t="shared" si="1"/>
        <v>1348616</v>
      </c>
    </row>
    <row r="66" spans="1:16" ht="31.5" x14ac:dyDescent="0.25">
      <c r="A66" s="10" t="s">
        <v>147</v>
      </c>
      <c r="B66" s="10" t="s">
        <v>148</v>
      </c>
      <c r="C66" s="11" t="s">
        <v>78</v>
      </c>
      <c r="D66" s="12" t="s">
        <v>149</v>
      </c>
      <c r="E66" s="13">
        <v>19747774</v>
      </c>
      <c r="F66" s="13">
        <v>19747774</v>
      </c>
      <c r="G66" s="13">
        <v>15502688</v>
      </c>
      <c r="H66" s="13">
        <v>361700</v>
      </c>
      <c r="I66" s="13">
        <v>0</v>
      </c>
      <c r="J66" s="13">
        <v>1890000</v>
      </c>
      <c r="K66" s="13">
        <v>0</v>
      </c>
      <c r="L66" s="13">
        <v>1890000</v>
      </c>
      <c r="M66" s="13">
        <v>1475400</v>
      </c>
      <c r="N66" s="13">
        <v>0</v>
      </c>
      <c r="O66" s="13">
        <v>0</v>
      </c>
      <c r="P66" s="13">
        <f t="shared" si="1"/>
        <v>21637774</v>
      </c>
    </row>
    <row r="67" spans="1:16" x14ac:dyDescent="0.25">
      <c r="A67" s="10" t="s">
        <v>150</v>
      </c>
      <c r="B67" s="10" t="s">
        <v>152</v>
      </c>
      <c r="C67" s="11" t="s">
        <v>151</v>
      </c>
      <c r="D67" s="12" t="s">
        <v>153</v>
      </c>
      <c r="E67" s="13">
        <v>8195077</v>
      </c>
      <c r="F67" s="13">
        <v>8195077</v>
      </c>
      <c r="G67" s="13">
        <v>6040146</v>
      </c>
      <c r="H67" s="13">
        <v>466705</v>
      </c>
      <c r="I67" s="13">
        <v>0</v>
      </c>
      <c r="J67" s="13">
        <v>821200</v>
      </c>
      <c r="K67" s="13">
        <v>0</v>
      </c>
      <c r="L67" s="13">
        <v>821200</v>
      </c>
      <c r="M67" s="13">
        <v>300000</v>
      </c>
      <c r="N67" s="13">
        <v>45000</v>
      </c>
      <c r="O67" s="13">
        <v>0</v>
      </c>
      <c r="P67" s="13">
        <f t="shared" si="1"/>
        <v>9016277</v>
      </c>
    </row>
    <row r="68" spans="1:16" x14ac:dyDescent="0.25">
      <c r="A68" s="10" t="s">
        <v>154</v>
      </c>
      <c r="B68" s="10" t="s">
        <v>156</v>
      </c>
      <c r="C68" s="11" t="s">
        <v>155</v>
      </c>
      <c r="D68" s="12" t="s">
        <v>157</v>
      </c>
      <c r="E68" s="13">
        <v>4509078</v>
      </c>
      <c r="F68" s="13">
        <v>4509078</v>
      </c>
      <c r="G68" s="13">
        <v>3399152</v>
      </c>
      <c r="H68" s="13">
        <v>292658</v>
      </c>
      <c r="I68" s="13">
        <v>0</v>
      </c>
      <c r="J68" s="13">
        <v>181000</v>
      </c>
      <c r="K68" s="13">
        <v>40000</v>
      </c>
      <c r="L68" s="13">
        <v>141000</v>
      </c>
      <c r="M68" s="13">
        <v>0</v>
      </c>
      <c r="N68" s="13">
        <v>75000</v>
      </c>
      <c r="O68" s="13">
        <v>40000</v>
      </c>
      <c r="P68" s="13">
        <f t="shared" si="1"/>
        <v>4690078</v>
      </c>
    </row>
    <row r="69" spans="1:16" ht="31.5" x14ac:dyDescent="0.25">
      <c r="A69" s="10" t="s">
        <v>158</v>
      </c>
      <c r="B69" s="10" t="s">
        <v>159</v>
      </c>
      <c r="C69" s="11" t="s">
        <v>155</v>
      </c>
      <c r="D69" s="12" t="s">
        <v>160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8600000</v>
      </c>
      <c r="K69" s="13">
        <v>0</v>
      </c>
      <c r="L69" s="13">
        <v>7675000</v>
      </c>
      <c r="M69" s="13">
        <v>4170000</v>
      </c>
      <c r="N69" s="13">
        <v>915000</v>
      </c>
      <c r="O69" s="13">
        <v>925000</v>
      </c>
      <c r="P69" s="13">
        <f t="shared" si="1"/>
        <v>8600000</v>
      </c>
    </row>
    <row r="70" spans="1:16" ht="47.25" x14ac:dyDescent="0.25">
      <c r="A70" s="10" t="s">
        <v>161</v>
      </c>
      <c r="B70" s="10" t="s">
        <v>163</v>
      </c>
      <c r="C70" s="11" t="s">
        <v>162</v>
      </c>
      <c r="D70" s="12" t="s">
        <v>164</v>
      </c>
      <c r="E70" s="13">
        <v>7922835</v>
      </c>
      <c r="F70" s="13">
        <v>7922835</v>
      </c>
      <c r="G70" s="13">
        <v>4687669</v>
      </c>
      <c r="H70" s="13">
        <v>1442139</v>
      </c>
      <c r="I70" s="13">
        <v>0</v>
      </c>
      <c r="J70" s="13">
        <v>460200</v>
      </c>
      <c r="K70" s="13">
        <v>0</v>
      </c>
      <c r="L70" s="13">
        <v>460200</v>
      </c>
      <c r="M70" s="13">
        <v>187000</v>
      </c>
      <c r="N70" s="13">
        <v>0</v>
      </c>
      <c r="O70" s="13">
        <v>0</v>
      </c>
      <c r="P70" s="13">
        <f t="shared" si="1"/>
        <v>8383035</v>
      </c>
    </row>
    <row r="71" spans="1:16" ht="31.5" x14ac:dyDescent="0.25">
      <c r="A71" s="10" t="s">
        <v>165</v>
      </c>
      <c r="B71" s="10" t="s">
        <v>167</v>
      </c>
      <c r="C71" s="11" t="s">
        <v>166</v>
      </c>
      <c r="D71" s="12" t="s">
        <v>168</v>
      </c>
      <c r="E71" s="13">
        <v>2132938</v>
      </c>
      <c r="F71" s="13">
        <v>2132938</v>
      </c>
      <c r="G71" s="13">
        <v>1651644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f t="shared" si="1"/>
        <v>2132938</v>
      </c>
    </row>
    <row r="72" spans="1:16" ht="31.5" x14ac:dyDescent="0.25">
      <c r="A72" s="10" t="s">
        <v>169</v>
      </c>
      <c r="B72" s="10" t="s">
        <v>170</v>
      </c>
      <c r="C72" s="11" t="s">
        <v>166</v>
      </c>
      <c r="D72" s="12" t="s">
        <v>171</v>
      </c>
      <c r="E72" s="13">
        <v>1950000</v>
      </c>
      <c r="F72" s="13">
        <v>1950000</v>
      </c>
      <c r="G72" s="13">
        <v>0</v>
      </c>
      <c r="H72" s="13">
        <v>0</v>
      </c>
      <c r="I72" s="13">
        <v>0</v>
      </c>
      <c r="J72" s="13">
        <v>50000</v>
      </c>
      <c r="K72" s="13">
        <v>50000</v>
      </c>
      <c r="L72" s="13">
        <v>0</v>
      </c>
      <c r="M72" s="13">
        <v>0</v>
      </c>
      <c r="N72" s="13">
        <v>0</v>
      </c>
      <c r="O72" s="13">
        <v>50000</v>
      </c>
      <c r="P72" s="13">
        <f t="shared" si="1"/>
        <v>2000000</v>
      </c>
    </row>
    <row r="73" spans="1:16" ht="47.25" x14ac:dyDescent="0.25">
      <c r="A73" s="6" t="s">
        <v>172</v>
      </c>
      <c r="B73" s="7"/>
      <c r="C73" s="8"/>
      <c r="D73" s="1" t="s">
        <v>274</v>
      </c>
      <c r="E73" s="9">
        <v>130376619</v>
      </c>
      <c r="F73" s="9">
        <v>36791620</v>
      </c>
      <c r="G73" s="9">
        <v>7014673</v>
      </c>
      <c r="H73" s="9">
        <v>149970</v>
      </c>
      <c r="I73" s="9">
        <v>93584999</v>
      </c>
      <c r="J73" s="9">
        <v>66432024</v>
      </c>
      <c r="K73" s="9">
        <v>65232284</v>
      </c>
      <c r="L73" s="9">
        <v>961640</v>
      </c>
      <c r="M73" s="9">
        <v>495000</v>
      </c>
      <c r="N73" s="9">
        <v>0</v>
      </c>
      <c r="O73" s="9">
        <v>65470384</v>
      </c>
      <c r="P73" s="9">
        <f t="shared" si="1"/>
        <v>196808643</v>
      </c>
    </row>
    <row r="74" spans="1:16" ht="47.25" x14ac:dyDescent="0.25">
      <c r="A74" s="6" t="s">
        <v>173</v>
      </c>
      <c r="B74" s="7"/>
      <c r="C74" s="8"/>
      <c r="D74" s="1" t="s">
        <v>275</v>
      </c>
      <c r="E74" s="9">
        <v>130376619</v>
      </c>
      <c r="F74" s="9">
        <v>36791620</v>
      </c>
      <c r="G74" s="9">
        <v>7014673</v>
      </c>
      <c r="H74" s="9">
        <v>149970</v>
      </c>
      <c r="I74" s="9">
        <v>93584999</v>
      </c>
      <c r="J74" s="9">
        <v>66432024</v>
      </c>
      <c r="K74" s="9">
        <v>65232284</v>
      </c>
      <c r="L74" s="9">
        <v>961640</v>
      </c>
      <c r="M74" s="9">
        <v>495000</v>
      </c>
      <c r="N74" s="9">
        <v>0</v>
      </c>
      <c r="O74" s="9">
        <v>65470384</v>
      </c>
      <c r="P74" s="9">
        <f t="shared" si="1"/>
        <v>196808643</v>
      </c>
    </row>
    <row r="75" spans="1:16" ht="63" x14ac:dyDescent="0.25">
      <c r="A75" s="10" t="s">
        <v>174</v>
      </c>
      <c r="B75" s="10" t="s">
        <v>20</v>
      </c>
      <c r="C75" s="11" t="s">
        <v>19</v>
      </c>
      <c r="D75" s="12" t="s">
        <v>21</v>
      </c>
      <c r="E75" s="13">
        <v>9034086</v>
      </c>
      <c r="F75" s="13">
        <v>9034086</v>
      </c>
      <c r="G75" s="13">
        <v>7014673</v>
      </c>
      <c r="H75" s="13">
        <v>149970</v>
      </c>
      <c r="I75" s="13">
        <v>0</v>
      </c>
      <c r="J75" s="13">
        <v>779140</v>
      </c>
      <c r="K75" s="13">
        <v>0</v>
      </c>
      <c r="L75" s="13">
        <v>761640</v>
      </c>
      <c r="M75" s="13">
        <v>495000</v>
      </c>
      <c r="N75" s="13">
        <v>0</v>
      </c>
      <c r="O75" s="13">
        <v>17500</v>
      </c>
      <c r="P75" s="13">
        <f t="shared" si="1"/>
        <v>9813226</v>
      </c>
    </row>
    <row r="76" spans="1:16" ht="31.5" x14ac:dyDescent="0.25">
      <c r="A76" s="10" t="s">
        <v>175</v>
      </c>
      <c r="B76" s="10" t="s">
        <v>24</v>
      </c>
      <c r="C76" s="11" t="s">
        <v>23</v>
      </c>
      <c r="D76" s="12" t="s">
        <v>25</v>
      </c>
      <c r="E76" s="13">
        <v>100000</v>
      </c>
      <c r="F76" s="13">
        <v>100000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f t="shared" si="1"/>
        <v>100000</v>
      </c>
    </row>
    <row r="77" spans="1:16" ht="31.5" x14ac:dyDescent="0.25">
      <c r="A77" s="10" t="s">
        <v>176</v>
      </c>
      <c r="B77" s="10" t="s">
        <v>47</v>
      </c>
      <c r="C77" s="11" t="s">
        <v>46</v>
      </c>
      <c r="D77" s="12" t="s">
        <v>48</v>
      </c>
      <c r="E77" s="13">
        <v>80000</v>
      </c>
      <c r="F77" s="13">
        <v>80000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f t="shared" si="1"/>
        <v>80000</v>
      </c>
    </row>
    <row r="78" spans="1:16" ht="31.5" x14ac:dyDescent="0.25">
      <c r="A78" s="10" t="s">
        <v>177</v>
      </c>
      <c r="B78" s="10" t="s">
        <v>179</v>
      </c>
      <c r="C78" s="11" t="s">
        <v>178</v>
      </c>
      <c r="D78" s="12" t="s">
        <v>180</v>
      </c>
      <c r="E78" s="13">
        <v>3120000</v>
      </c>
      <c r="F78" s="13">
        <v>0</v>
      </c>
      <c r="G78" s="13">
        <v>0</v>
      </c>
      <c r="H78" s="13">
        <v>0</v>
      </c>
      <c r="I78" s="13">
        <v>3120000</v>
      </c>
      <c r="J78" s="13">
        <v>8880000</v>
      </c>
      <c r="K78" s="13">
        <v>8880000</v>
      </c>
      <c r="L78" s="13">
        <v>0</v>
      </c>
      <c r="M78" s="13">
        <v>0</v>
      </c>
      <c r="N78" s="13">
        <v>0</v>
      </c>
      <c r="O78" s="13">
        <v>8880000</v>
      </c>
      <c r="P78" s="13">
        <f t="shared" si="1"/>
        <v>12000000</v>
      </c>
    </row>
    <row r="79" spans="1:16" ht="31.5" x14ac:dyDescent="0.25">
      <c r="A79" s="10" t="s">
        <v>181</v>
      </c>
      <c r="B79" s="10" t="s">
        <v>182</v>
      </c>
      <c r="C79" s="11" t="s">
        <v>178</v>
      </c>
      <c r="D79" s="12" t="s">
        <v>183</v>
      </c>
      <c r="E79" s="13">
        <v>88561558</v>
      </c>
      <c r="F79" s="13">
        <v>2896559</v>
      </c>
      <c r="G79" s="13">
        <v>0</v>
      </c>
      <c r="H79" s="13">
        <v>0</v>
      </c>
      <c r="I79" s="13">
        <v>85664999</v>
      </c>
      <c r="J79" s="13">
        <v>12104086</v>
      </c>
      <c r="K79" s="13">
        <v>12104086</v>
      </c>
      <c r="L79" s="13">
        <v>0</v>
      </c>
      <c r="M79" s="13">
        <v>0</v>
      </c>
      <c r="N79" s="13">
        <v>0</v>
      </c>
      <c r="O79" s="13">
        <v>12104086</v>
      </c>
      <c r="P79" s="13">
        <f t="shared" si="1"/>
        <v>100665644</v>
      </c>
    </row>
    <row r="80" spans="1:16" ht="126" x14ac:dyDescent="0.25">
      <c r="A80" s="10" t="s">
        <v>184</v>
      </c>
      <c r="B80" s="10" t="s">
        <v>186</v>
      </c>
      <c r="C80" s="11" t="s">
        <v>185</v>
      </c>
      <c r="D80" s="12" t="s">
        <v>187</v>
      </c>
      <c r="E80" s="13">
        <v>1200000</v>
      </c>
      <c r="F80" s="13">
        <v>0</v>
      </c>
      <c r="G80" s="13">
        <v>0</v>
      </c>
      <c r="H80" s="13">
        <v>0</v>
      </c>
      <c r="I80" s="13">
        <v>1200000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f t="shared" si="1"/>
        <v>1200000</v>
      </c>
    </row>
    <row r="81" spans="1:16" ht="31.5" x14ac:dyDescent="0.25">
      <c r="A81" s="10" t="s">
        <v>188</v>
      </c>
      <c r="B81" s="10" t="s">
        <v>189</v>
      </c>
      <c r="C81" s="11" t="s">
        <v>185</v>
      </c>
      <c r="D81" s="12" t="s">
        <v>190</v>
      </c>
      <c r="E81" s="13">
        <v>2500000</v>
      </c>
      <c r="F81" s="13">
        <v>500000</v>
      </c>
      <c r="G81" s="13">
        <v>0</v>
      </c>
      <c r="H81" s="13">
        <v>0</v>
      </c>
      <c r="I81" s="13">
        <v>2000000</v>
      </c>
      <c r="J81" s="13">
        <v>5101800</v>
      </c>
      <c r="K81" s="13">
        <v>5101800</v>
      </c>
      <c r="L81" s="13">
        <v>0</v>
      </c>
      <c r="M81" s="13">
        <v>0</v>
      </c>
      <c r="N81" s="13">
        <v>0</v>
      </c>
      <c r="O81" s="13">
        <v>5101800</v>
      </c>
      <c r="P81" s="13">
        <f t="shared" si="1"/>
        <v>7601800</v>
      </c>
    </row>
    <row r="82" spans="1:16" x14ac:dyDescent="0.25">
      <c r="A82" s="10" t="s">
        <v>191</v>
      </c>
      <c r="B82" s="10" t="s">
        <v>193</v>
      </c>
      <c r="C82" s="11" t="s">
        <v>192</v>
      </c>
      <c r="D82" s="12" t="s">
        <v>194</v>
      </c>
      <c r="E82" s="13">
        <v>700000</v>
      </c>
      <c r="F82" s="13">
        <v>700000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ref="P82:P112" si="2">E82+J82</f>
        <v>700000</v>
      </c>
    </row>
    <row r="83" spans="1:16" ht="31.5" x14ac:dyDescent="0.25">
      <c r="A83" s="10" t="s">
        <v>195</v>
      </c>
      <c r="B83" s="10" t="s">
        <v>197</v>
      </c>
      <c r="C83" s="11" t="s">
        <v>196</v>
      </c>
      <c r="D83" s="12" t="s">
        <v>198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14091937</v>
      </c>
      <c r="K83" s="13">
        <v>14091937</v>
      </c>
      <c r="L83" s="13">
        <v>0</v>
      </c>
      <c r="M83" s="13">
        <v>0</v>
      </c>
      <c r="N83" s="13">
        <v>0</v>
      </c>
      <c r="O83" s="13">
        <v>14091937</v>
      </c>
      <c r="P83" s="13">
        <f t="shared" si="2"/>
        <v>14091937</v>
      </c>
    </row>
    <row r="84" spans="1:16" ht="31.5" x14ac:dyDescent="0.25">
      <c r="A84" s="10" t="s">
        <v>199</v>
      </c>
      <c r="B84" s="10" t="s">
        <v>200</v>
      </c>
      <c r="C84" s="11" t="s">
        <v>196</v>
      </c>
      <c r="D84" s="12" t="s">
        <v>201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2673510</v>
      </c>
      <c r="K84" s="13">
        <v>2673510</v>
      </c>
      <c r="L84" s="13">
        <v>0</v>
      </c>
      <c r="M84" s="13">
        <v>0</v>
      </c>
      <c r="N84" s="13">
        <v>0</v>
      </c>
      <c r="O84" s="13">
        <v>2673510</v>
      </c>
      <c r="P84" s="13">
        <f t="shared" si="2"/>
        <v>2673510</v>
      </c>
    </row>
    <row r="85" spans="1:16" ht="47.25" x14ac:dyDescent="0.25">
      <c r="A85" s="10" t="s">
        <v>202</v>
      </c>
      <c r="B85" s="10" t="s">
        <v>203</v>
      </c>
      <c r="C85" s="11" t="s">
        <v>196</v>
      </c>
      <c r="D85" s="12" t="s">
        <v>204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1000000</v>
      </c>
      <c r="K85" s="13">
        <v>1000000</v>
      </c>
      <c r="L85" s="13">
        <v>0</v>
      </c>
      <c r="M85" s="13">
        <v>0</v>
      </c>
      <c r="N85" s="13">
        <v>0</v>
      </c>
      <c r="O85" s="13">
        <v>1000000</v>
      </c>
      <c r="P85" s="13">
        <f t="shared" si="2"/>
        <v>1000000</v>
      </c>
    </row>
    <row r="86" spans="1:16" ht="47.25" x14ac:dyDescent="0.25">
      <c r="A86" s="10" t="s">
        <v>205</v>
      </c>
      <c r="B86" s="10" t="s">
        <v>207</v>
      </c>
      <c r="C86" s="11" t="s">
        <v>206</v>
      </c>
      <c r="D86" s="12" t="s">
        <v>208</v>
      </c>
      <c r="E86" s="13">
        <v>23480975</v>
      </c>
      <c r="F86" s="13">
        <v>23480975</v>
      </c>
      <c r="G86" s="13">
        <v>0</v>
      </c>
      <c r="H86" s="13">
        <v>0</v>
      </c>
      <c r="I86" s="13">
        <v>0</v>
      </c>
      <c r="J86" s="13">
        <v>9080951</v>
      </c>
      <c r="K86" s="13">
        <v>9080951</v>
      </c>
      <c r="L86" s="13">
        <v>0</v>
      </c>
      <c r="M86" s="13">
        <v>0</v>
      </c>
      <c r="N86" s="13">
        <v>0</v>
      </c>
      <c r="O86" s="13">
        <v>9080951</v>
      </c>
      <c r="P86" s="13">
        <f t="shared" si="2"/>
        <v>32561926</v>
      </c>
    </row>
    <row r="87" spans="1:16" x14ac:dyDescent="0.25">
      <c r="A87" s="10" t="s">
        <v>209</v>
      </c>
      <c r="B87" s="10" t="s">
        <v>211</v>
      </c>
      <c r="C87" s="11" t="s">
        <v>210</v>
      </c>
      <c r="D87" s="12" t="s">
        <v>212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12000000</v>
      </c>
      <c r="K87" s="13">
        <v>12000000</v>
      </c>
      <c r="L87" s="13">
        <v>0</v>
      </c>
      <c r="M87" s="13">
        <v>0</v>
      </c>
      <c r="N87" s="13">
        <v>0</v>
      </c>
      <c r="O87" s="13">
        <v>12000000</v>
      </c>
      <c r="P87" s="13">
        <f t="shared" si="2"/>
        <v>12000000</v>
      </c>
    </row>
    <row r="88" spans="1:16" ht="31.5" x14ac:dyDescent="0.25">
      <c r="A88" s="10" t="s">
        <v>213</v>
      </c>
      <c r="B88" s="10" t="s">
        <v>214</v>
      </c>
      <c r="C88" s="11" t="s">
        <v>54</v>
      </c>
      <c r="D88" s="12" t="s">
        <v>215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300000</v>
      </c>
      <c r="K88" s="13">
        <v>300000</v>
      </c>
      <c r="L88" s="13">
        <v>0</v>
      </c>
      <c r="M88" s="13">
        <v>0</v>
      </c>
      <c r="N88" s="13">
        <v>0</v>
      </c>
      <c r="O88" s="13">
        <v>300000</v>
      </c>
      <c r="P88" s="13">
        <f t="shared" si="2"/>
        <v>300000</v>
      </c>
    </row>
    <row r="89" spans="1:16" ht="126" x14ac:dyDescent="0.25">
      <c r="A89" s="10" t="s">
        <v>216</v>
      </c>
      <c r="B89" s="10" t="s">
        <v>55</v>
      </c>
      <c r="C89" s="11" t="s">
        <v>54</v>
      </c>
      <c r="D89" s="12" t="s">
        <v>56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60000</v>
      </c>
      <c r="K89" s="13">
        <v>0</v>
      </c>
      <c r="L89" s="13">
        <v>0</v>
      </c>
      <c r="M89" s="13">
        <v>0</v>
      </c>
      <c r="N89" s="13">
        <v>0</v>
      </c>
      <c r="O89" s="13">
        <v>60000</v>
      </c>
      <c r="P89" s="13">
        <f t="shared" si="2"/>
        <v>60000</v>
      </c>
    </row>
    <row r="90" spans="1:16" ht="31.5" x14ac:dyDescent="0.25">
      <c r="A90" s="10" t="s">
        <v>217</v>
      </c>
      <c r="B90" s="10" t="s">
        <v>58</v>
      </c>
      <c r="C90" s="11" t="s">
        <v>54</v>
      </c>
      <c r="D90" s="12" t="s">
        <v>59</v>
      </c>
      <c r="E90" s="13">
        <v>1600000</v>
      </c>
      <c r="F90" s="13">
        <v>0</v>
      </c>
      <c r="G90" s="13">
        <v>0</v>
      </c>
      <c r="H90" s="13">
        <v>0</v>
      </c>
      <c r="I90" s="13">
        <v>1600000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f t="shared" si="2"/>
        <v>1600000</v>
      </c>
    </row>
    <row r="91" spans="1:16" ht="31.5" x14ac:dyDescent="0.25">
      <c r="A91" s="10" t="s">
        <v>218</v>
      </c>
      <c r="B91" s="10" t="s">
        <v>220</v>
      </c>
      <c r="C91" s="11" t="s">
        <v>219</v>
      </c>
      <c r="D91" s="12" t="s">
        <v>221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200000</v>
      </c>
      <c r="K91" s="13">
        <v>0</v>
      </c>
      <c r="L91" s="13">
        <v>200000</v>
      </c>
      <c r="M91" s="13">
        <v>0</v>
      </c>
      <c r="N91" s="13">
        <v>0</v>
      </c>
      <c r="O91" s="13">
        <v>0</v>
      </c>
      <c r="P91" s="13">
        <f t="shared" si="2"/>
        <v>200000</v>
      </c>
    </row>
    <row r="92" spans="1:16" ht="31.5" x14ac:dyDescent="0.25">
      <c r="A92" s="10" t="s">
        <v>222</v>
      </c>
      <c r="B92" s="10" t="s">
        <v>224</v>
      </c>
      <c r="C92" s="11" t="s">
        <v>223</v>
      </c>
      <c r="D92" s="12" t="s">
        <v>225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160600</v>
      </c>
      <c r="K92" s="13">
        <v>0</v>
      </c>
      <c r="L92" s="13">
        <v>0</v>
      </c>
      <c r="M92" s="13">
        <v>0</v>
      </c>
      <c r="N92" s="13">
        <v>0</v>
      </c>
      <c r="O92" s="13">
        <v>160600</v>
      </c>
      <c r="P92" s="13">
        <f t="shared" si="2"/>
        <v>160600</v>
      </c>
    </row>
    <row r="93" spans="1:16" ht="47.25" x14ac:dyDescent="0.25">
      <c r="A93" s="6" t="s">
        <v>226</v>
      </c>
      <c r="B93" s="7"/>
      <c r="C93" s="8"/>
      <c r="D93" s="3" t="s">
        <v>276</v>
      </c>
      <c r="E93" s="9">
        <v>1751214</v>
      </c>
      <c r="F93" s="9">
        <v>1751214</v>
      </c>
      <c r="G93" s="9">
        <v>1436561</v>
      </c>
      <c r="H93" s="9">
        <v>26700</v>
      </c>
      <c r="I93" s="9">
        <v>0</v>
      </c>
      <c r="J93" s="9">
        <v>80660343</v>
      </c>
      <c r="K93" s="9">
        <v>79544113</v>
      </c>
      <c r="L93" s="9">
        <v>1116230</v>
      </c>
      <c r="M93" s="9">
        <v>591540</v>
      </c>
      <c r="N93" s="9">
        <v>1000</v>
      </c>
      <c r="O93" s="9">
        <v>79544113</v>
      </c>
      <c r="P93" s="9">
        <f t="shared" si="2"/>
        <v>82411557</v>
      </c>
    </row>
    <row r="94" spans="1:16" ht="63" x14ac:dyDescent="0.25">
      <c r="A94" s="6" t="s">
        <v>227</v>
      </c>
      <c r="B94" s="7"/>
      <c r="C94" s="8"/>
      <c r="D94" s="3" t="s">
        <v>277</v>
      </c>
      <c r="E94" s="9">
        <v>1751214</v>
      </c>
      <c r="F94" s="9">
        <v>1751214</v>
      </c>
      <c r="G94" s="9">
        <v>1436561</v>
      </c>
      <c r="H94" s="9">
        <v>26700</v>
      </c>
      <c r="I94" s="9">
        <v>0</v>
      </c>
      <c r="J94" s="9">
        <v>80660343</v>
      </c>
      <c r="K94" s="9">
        <v>79544113</v>
      </c>
      <c r="L94" s="9">
        <v>1116230</v>
      </c>
      <c r="M94" s="9">
        <v>591540</v>
      </c>
      <c r="N94" s="9">
        <v>1000</v>
      </c>
      <c r="O94" s="9">
        <v>79544113</v>
      </c>
      <c r="P94" s="9">
        <f t="shared" si="2"/>
        <v>82411557</v>
      </c>
    </row>
    <row r="95" spans="1:16" ht="63" x14ac:dyDescent="0.25">
      <c r="A95" s="10" t="s">
        <v>228</v>
      </c>
      <c r="B95" s="10" t="s">
        <v>20</v>
      </c>
      <c r="C95" s="11" t="s">
        <v>19</v>
      </c>
      <c r="D95" s="12" t="s">
        <v>21</v>
      </c>
      <c r="E95" s="13">
        <v>1751214</v>
      </c>
      <c r="F95" s="13">
        <v>1751214</v>
      </c>
      <c r="G95" s="13">
        <v>1436561</v>
      </c>
      <c r="H95" s="13">
        <v>26700</v>
      </c>
      <c r="I95" s="13">
        <v>0</v>
      </c>
      <c r="J95" s="13">
        <v>1116230</v>
      </c>
      <c r="K95" s="13">
        <v>0</v>
      </c>
      <c r="L95" s="13">
        <v>1116230</v>
      </c>
      <c r="M95" s="13">
        <v>591540</v>
      </c>
      <c r="N95" s="13">
        <v>1000</v>
      </c>
      <c r="O95" s="13">
        <v>0</v>
      </c>
      <c r="P95" s="13">
        <f t="shared" si="2"/>
        <v>2867444</v>
      </c>
    </row>
    <row r="96" spans="1:16" ht="31.5" x14ac:dyDescent="0.25">
      <c r="A96" s="10" t="s">
        <v>229</v>
      </c>
      <c r="B96" s="10" t="s">
        <v>182</v>
      </c>
      <c r="C96" s="11" t="s">
        <v>178</v>
      </c>
      <c r="D96" s="12" t="s">
        <v>183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548900</v>
      </c>
      <c r="K96" s="13">
        <v>548900</v>
      </c>
      <c r="L96" s="13">
        <v>0</v>
      </c>
      <c r="M96" s="13">
        <v>0</v>
      </c>
      <c r="N96" s="13">
        <v>0</v>
      </c>
      <c r="O96" s="13">
        <v>548900</v>
      </c>
      <c r="P96" s="13">
        <f t="shared" si="2"/>
        <v>548900</v>
      </c>
    </row>
    <row r="97" spans="1:16" ht="31.5" x14ac:dyDescent="0.25">
      <c r="A97" s="10" t="s">
        <v>230</v>
      </c>
      <c r="B97" s="10" t="s">
        <v>197</v>
      </c>
      <c r="C97" s="11" t="s">
        <v>196</v>
      </c>
      <c r="D97" s="12" t="s">
        <v>198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766703</v>
      </c>
      <c r="K97" s="13">
        <v>766703</v>
      </c>
      <c r="L97" s="13">
        <v>0</v>
      </c>
      <c r="M97" s="13">
        <v>0</v>
      </c>
      <c r="N97" s="13">
        <v>0</v>
      </c>
      <c r="O97" s="13">
        <v>766703</v>
      </c>
      <c r="P97" s="13">
        <f t="shared" si="2"/>
        <v>766703</v>
      </c>
    </row>
    <row r="98" spans="1:16" ht="31.5" x14ac:dyDescent="0.25">
      <c r="A98" s="10" t="s">
        <v>231</v>
      </c>
      <c r="B98" s="10" t="s">
        <v>232</v>
      </c>
      <c r="C98" s="11" t="s">
        <v>196</v>
      </c>
      <c r="D98" s="12" t="s">
        <v>233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35582756</v>
      </c>
      <c r="K98" s="13">
        <v>35582756</v>
      </c>
      <c r="L98" s="13">
        <v>0</v>
      </c>
      <c r="M98" s="13">
        <v>0</v>
      </c>
      <c r="N98" s="13">
        <v>0</v>
      </c>
      <c r="O98" s="13">
        <v>35582756</v>
      </c>
      <c r="P98" s="13">
        <f t="shared" si="2"/>
        <v>35582756</v>
      </c>
    </row>
    <row r="99" spans="1:16" ht="31.5" x14ac:dyDescent="0.25">
      <c r="A99" s="10" t="s">
        <v>234</v>
      </c>
      <c r="B99" s="10" t="s">
        <v>235</v>
      </c>
      <c r="C99" s="11" t="s">
        <v>196</v>
      </c>
      <c r="D99" s="12" t="s">
        <v>236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8634794</v>
      </c>
      <c r="K99" s="13">
        <v>8634794</v>
      </c>
      <c r="L99" s="13">
        <v>0</v>
      </c>
      <c r="M99" s="13">
        <v>0</v>
      </c>
      <c r="N99" s="13">
        <v>0</v>
      </c>
      <c r="O99" s="13">
        <v>8634794</v>
      </c>
      <c r="P99" s="13">
        <f t="shared" si="2"/>
        <v>8634794</v>
      </c>
    </row>
    <row r="100" spans="1:16" ht="31.5" x14ac:dyDescent="0.25">
      <c r="A100" s="10" t="s">
        <v>237</v>
      </c>
      <c r="B100" s="10" t="s">
        <v>238</v>
      </c>
      <c r="C100" s="11" t="s">
        <v>196</v>
      </c>
      <c r="D100" s="12" t="s">
        <v>239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2600000</v>
      </c>
      <c r="K100" s="13">
        <v>2600000</v>
      </c>
      <c r="L100" s="13">
        <v>0</v>
      </c>
      <c r="M100" s="13">
        <v>0</v>
      </c>
      <c r="N100" s="13">
        <v>0</v>
      </c>
      <c r="O100" s="13">
        <v>2600000</v>
      </c>
      <c r="P100" s="13">
        <f t="shared" si="2"/>
        <v>2600000</v>
      </c>
    </row>
    <row r="101" spans="1:16" ht="31.5" x14ac:dyDescent="0.25">
      <c r="A101" s="10" t="s">
        <v>240</v>
      </c>
      <c r="B101" s="10" t="s">
        <v>241</v>
      </c>
      <c r="C101" s="11" t="s">
        <v>196</v>
      </c>
      <c r="D101" s="12" t="s">
        <v>242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9500000</v>
      </c>
      <c r="K101" s="13">
        <v>9500000</v>
      </c>
      <c r="L101" s="13">
        <v>0</v>
      </c>
      <c r="M101" s="13">
        <v>0</v>
      </c>
      <c r="N101" s="13">
        <v>0</v>
      </c>
      <c r="O101" s="13">
        <v>9500000</v>
      </c>
      <c r="P101" s="13">
        <f t="shared" si="2"/>
        <v>9500000</v>
      </c>
    </row>
    <row r="102" spans="1:16" ht="31.5" x14ac:dyDescent="0.25">
      <c r="A102" s="10" t="s">
        <v>243</v>
      </c>
      <c r="B102" s="10" t="s">
        <v>200</v>
      </c>
      <c r="C102" s="11" t="s">
        <v>196</v>
      </c>
      <c r="D102" s="12" t="s">
        <v>201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21910960</v>
      </c>
      <c r="K102" s="13">
        <v>21910960</v>
      </c>
      <c r="L102" s="13">
        <v>0</v>
      </c>
      <c r="M102" s="13">
        <v>0</v>
      </c>
      <c r="N102" s="13">
        <v>0</v>
      </c>
      <c r="O102" s="13">
        <v>21910960</v>
      </c>
      <c r="P102" s="13">
        <f t="shared" si="2"/>
        <v>21910960</v>
      </c>
    </row>
    <row r="103" spans="1:16" ht="47.25" x14ac:dyDescent="0.25">
      <c r="A103" s="6" t="s">
        <v>244</v>
      </c>
      <c r="B103" s="7"/>
      <c r="C103" s="8"/>
      <c r="D103" s="1" t="s">
        <v>280</v>
      </c>
      <c r="E103" s="9">
        <v>567934</v>
      </c>
      <c r="F103" s="9">
        <v>567934</v>
      </c>
      <c r="G103" s="9">
        <v>465520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2"/>
        <v>567934</v>
      </c>
    </row>
    <row r="104" spans="1:16" ht="47.25" x14ac:dyDescent="0.25">
      <c r="A104" s="6" t="s">
        <v>245</v>
      </c>
      <c r="B104" s="7"/>
      <c r="C104" s="8"/>
      <c r="D104" s="1" t="s">
        <v>281</v>
      </c>
      <c r="E104" s="9">
        <v>567934</v>
      </c>
      <c r="F104" s="9">
        <v>567934</v>
      </c>
      <c r="G104" s="9">
        <v>465520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2"/>
        <v>567934</v>
      </c>
    </row>
    <row r="105" spans="1:16" ht="63" x14ac:dyDescent="0.25">
      <c r="A105" s="10" t="s">
        <v>246</v>
      </c>
      <c r="B105" s="10" t="s">
        <v>20</v>
      </c>
      <c r="C105" s="11" t="s">
        <v>19</v>
      </c>
      <c r="D105" s="12" t="s">
        <v>21</v>
      </c>
      <c r="E105" s="13">
        <v>567934</v>
      </c>
      <c r="F105" s="13">
        <v>567934</v>
      </c>
      <c r="G105" s="13">
        <v>465520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f t="shared" si="2"/>
        <v>567934</v>
      </c>
    </row>
    <row r="106" spans="1:16" ht="47.25" x14ac:dyDescent="0.25">
      <c r="A106" s="6" t="s">
        <v>247</v>
      </c>
      <c r="B106" s="7"/>
      <c r="C106" s="8"/>
      <c r="D106" s="1" t="s">
        <v>278</v>
      </c>
      <c r="E106" s="9">
        <v>43314234</v>
      </c>
      <c r="F106" s="9">
        <v>43214234</v>
      </c>
      <c r="G106" s="9">
        <v>3411000</v>
      </c>
      <c r="H106" s="9">
        <v>68000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2"/>
        <v>43314234</v>
      </c>
    </row>
    <row r="107" spans="1:16" ht="47.25" x14ac:dyDescent="0.25">
      <c r="A107" s="6" t="s">
        <v>248</v>
      </c>
      <c r="B107" s="7"/>
      <c r="C107" s="8"/>
      <c r="D107" s="1" t="s">
        <v>279</v>
      </c>
      <c r="E107" s="9">
        <v>43314234</v>
      </c>
      <c r="F107" s="9">
        <v>43214234</v>
      </c>
      <c r="G107" s="9">
        <v>3411000</v>
      </c>
      <c r="H107" s="9">
        <v>68000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f t="shared" si="2"/>
        <v>43314234</v>
      </c>
    </row>
    <row r="108" spans="1:16" ht="63" x14ac:dyDescent="0.25">
      <c r="A108" s="10" t="s">
        <v>249</v>
      </c>
      <c r="B108" s="10" t="s">
        <v>20</v>
      </c>
      <c r="C108" s="11" t="s">
        <v>19</v>
      </c>
      <c r="D108" s="12" t="s">
        <v>21</v>
      </c>
      <c r="E108" s="13">
        <v>4474001</v>
      </c>
      <c r="F108" s="13">
        <v>4474001</v>
      </c>
      <c r="G108" s="13">
        <v>3411000</v>
      </c>
      <c r="H108" s="13">
        <v>68000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f t="shared" si="2"/>
        <v>4474001</v>
      </c>
    </row>
    <row r="109" spans="1:16" x14ac:dyDescent="0.25">
      <c r="A109" s="10" t="s">
        <v>250</v>
      </c>
      <c r="B109" s="10" t="s">
        <v>252</v>
      </c>
      <c r="C109" s="11" t="s">
        <v>251</v>
      </c>
      <c r="D109" s="12" t="s">
        <v>253</v>
      </c>
      <c r="E109" s="13">
        <v>10325233</v>
      </c>
      <c r="F109" s="13">
        <v>10325233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f t="shared" si="2"/>
        <v>10325233</v>
      </c>
    </row>
    <row r="110" spans="1:16" x14ac:dyDescent="0.25">
      <c r="A110" s="10" t="s">
        <v>254</v>
      </c>
      <c r="B110" s="10" t="s">
        <v>255</v>
      </c>
      <c r="C110" s="11" t="s">
        <v>23</v>
      </c>
      <c r="D110" s="12" t="s">
        <v>256</v>
      </c>
      <c r="E110" s="13">
        <v>100000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f t="shared" si="2"/>
        <v>100000</v>
      </c>
    </row>
    <row r="111" spans="1:16" x14ac:dyDescent="0.25">
      <c r="A111" s="10" t="s">
        <v>257</v>
      </c>
      <c r="B111" s="10" t="s">
        <v>258</v>
      </c>
      <c r="C111" s="11" t="s">
        <v>24</v>
      </c>
      <c r="D111" s="12" t="s">
        <v>259</v>
      </c>
      <c r="E111" s="13">
        <v>28415000</v>
      </c>
      <c r="F111" s="13">
        <v>28415000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f t="shared" si="2"/>
        <v>28415000</v>
      </c>
    </row>
    <row r="112" spans="1:16" x14ac:dyDescent="0.25">
      <c r="A112" s="7" t="s">
        <v>260</v>
      </c>
      <c r="B112" s="6" t="s">
        <v>260</v>
      </c>
      <c r="C112" s="8" t="s">
        <v>260</v>
      </c>
      <c r="D112" s="24" t="s">
        <v>261</v>
      </c>
      <c r="E112" s="9">
        <v>917767780</v>
      </c>
      <c r="F112" s="9">
        <v>824082781</v>
      </c>
      <c r="G112" s="9">
        <v>497243323</v>
      </c>
      <c r="H112" s="9">
        <v>27627639</v>
      </c>
      <c r="I112" s="9">
        <v>93584999</v>
      </c>
      <c r="J112" s="9">
        <v>196423551</v>
      </c>
      <c r="K112" s="9">
        <v>153074307</v>
      </c>
      <c r="L112" s="9">
        <v>41830644</v>
      </c>
      <c r="M112" s="9">
        <v>7765265</v>
      </c>
      <c r="N112" s="9">
        <v>1535820</v>
      </c>
      <c r="O112" s="9">
        <v>154592907</v>
      </c>
      <c r="P112" s="9">
        <f t="shared" si="2"/>
        <v>1114191331</v>
      </c>
    </row>
    <row r="115" spans="1:19" s="26" customFormat="1" ht="35.25" customHeight="1" x14ac:dyDescent="0.25">
      <c r="A115" s="25"/>
      <c r="B115" s="25"/>
      <c r="D115" s="27" t="s">
        <v>282</v>
      </c>
      <c r="E115" s="28"/>
      <c r="I115" s="29"/>
      <c r="J115" s="30"/>
      <c r="K115" s="29" t="s">
        <v>283</v>
      </c>
      <c r="L115" s="29"/>
      <c r="N115" s="29"/>
      <c r="P115" s="29"/>
      <c r="S115" s="29"/>
    </row>
  </sheetData>
  <mergeCells count="25">
    <mergeCell ref="A9:P9"/>
    <mergeCell ref="L5:M5"/>
    <mergeCell ref="K1:P4"/>
    <mergeCell ref="A7:P7"/>
    <mergeCell ref="A8:P8"/>
    <mergeCell ref="A13:A16"/>
    <mergeCell ref="B13:B16"/>
    <mergeCell ref="C13:C16"/>
    <mergeCell ref="D13:D16"/>
    <mergeCell ref="E13:I13"/>
    <mergeCell ref="E14:E16"/>
    <mergeCell ref="F14:F16"/>
    <mergeCell ref="G14:H14"/>
    <mergeCell ref="O14:O16"/>
    <mergeCell ref="P13:P16"/>
    <mergeCell ref="G15:G16"/>
    <mergeCell ref="H15:H16"/>
    <mergeCell ref="I14:I16"/>
    <mergeCell ref="J13:O13"/>
    <mergeCell ref="J14:J16"/>
    <mergeCell ref="K14:K16"/>
    <mergeCell ref="L14:L16"/>
    <mergeCell ref="M14:N14"/>
    <mergeCell ref="M15:M16"/>
    <mergeCell ref="N15:N16"/>
  </mergeCells>
  <pageMargins left="0.39370078740157483" right="0.39370078740157483" top="0.78740157480314965" bottom="0.78740157480314965" header="0" footer="0"/>
  <pageSetup paperSize="9" scale="5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2021-01-26T13:39:49Z</cp:lastPrinted>
  <dcterms:created xsi:type="dcterms:W3CDTF">2021-01-26T06:54:05Z</dcterms:created>
  <dcterms:modified xsi:type="dcterms:W3CDTF">2021-01-26T13:39:56Z</dcterms:modified>
</cp:coreProperties>
</file>