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2-LendelG\Desktop\МОЯ ПАПКА\РІШЕННЯ МВК\2021\02.09\"/>
    </mc:Choice>
  </mc:AlternateContent>
  <bookViews>
    <workbookView xWindow="0" yWindow="0" windowWidth="15345" windowHeight="3945" tabRatio="500"/>
  </bookViews>
  <sheets>
    <sheet name="Лист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66" i="1" l="1"/>
  <c r="D66" i="1"/>
  <c r="C66" i="1"/>
  <c r="F65" i="1"/>
  <c r="F64" i="1"/>
  <c r="F66" i="1" s="1"/>
  <c r="E43" i="1"/>
  <c r="D43" i="1"/>
  <c r="C43" i="1"/>
  <c r="F42" i="1"/>
  <c r="F41" i="1"/>
  <c r="F40" i="1"/>
  <c r="F39" i="1"/>
  <c r="F38" i="1"/>
  <c r="F43" i="1" s="1"/>
  <c r="E16" i="1"/>
  <c r="D16" i="1"/>
  <c r="C16" i="1"/>
  <c r="F15" i="1"/>
  <c r="F14" i="1"/>
  <c r="F13" i="1"/>
  <c r="F12" i="1"/>
  <c r="F11" i="1"/>
  <c r="F16" i="1" s="1"/>
</calcChain>
</file>

<file path=xl/sharedStrings.xml><?xml version="1.0" encoding="utf-8"?>
<sst xmlns="http://schemas.openxmlformats.org/spreadsheetml/2006/main" count="90" uniqueCount="45">
  <si>
    <t xml:space="preserve">                                                                                             Додаток 1</t>
  </si>
  <si>
    <t xml:space="preserve">                                                                                             до рішення виконавчого комітету</t>
  </si>
  <si>
    <t xml:space="preserve">                                                                                             Мукачівської міської ради</t>
  </si>
  <si>
    <t xml:space="preserve">                                                                                             _____________ № ________</t>
  </si>
  <si>
    <t xml:space="preserve">             Перелік майна, яке передається з балансу Виконавчого комітету Мукачівської </t>
  </si>
  <si>
    <t>міської ради на баланс Управління освіти молоді та спорту Мукачівської міської ради</t>
  </si>
  <si>
    <t>№</t>
  </si>
  <si>
    <t>Найменування, стисла характеристика об'єкта</t>
  </si>
  <si>
    <t>Кількість (шт.)</t>
  </si>
  <si>
    <t>Балансова вартість</t>
  </si>
  <si>
    <t>Сума зносу</t>
  </si>
  <si>
    <t>Залишкова вартість</t>
  </si>
  <si>
    <t>п/п</t>
  </si>
  <si>
    <t>1.</t>
  </si>
  <si>
    <t>Корпус (будинок вчителя)</t>
  </si>
  <si>
    <t>2.</t>
  </si>
  <si>
    <t>Камера відеонагляду DS-2CD 1021-1 в комплекті</t>
  </si>
  <si>
    <t>3.</t>
  </si>
  <si>
    <t xml:space="preserve">Комп'ютер Intel Pentium 500GB (Монітор LG 22) </t>
  </si>
  <si>
    <t>4.</t>
  </si>
  <si>
    <t>Дитячі ліжечка</t>
  </si>
  <si>
    <t>5.</t>
  </si>
  <si>
    <t>Коврове покриття</t>
  </si>
  <si>
    <t>Всього</t>
  </si>
  <si>
    <t>Керуючий справами</t>
  </si>
  <si>
    <t>виконавчого комітету</t>
  </si>
  <si>
    <t>Олександр  ЛЕНДЄЛ</t>
  </si>
  <si>
    <t xml:space="preserve"> </t>
  </si>
  <si>
    <t xml:space="preserve">                                                                                         Додаток 2</t>
  </si>
  <si>
    <t xml:space="preserve">                                                                                     до рішення виконавчого комітету</t>
  </si>
  <si>
    <t xml:space="preserve">                                                                                     Мукачівської міської ради</t>
  </si>
  <si>
    <t xml:space="preserve">                                                                                      _______________№ _________</t>
  </si>
  <si>
    <t xml:space="preserve">      Перелік майна, яке передається з балансу Виконавчого комітету Мукачівської </t>
  </si>
  <si>
    <t>міської ради на баланс Відділу культури Мукачівської міської ради</t>
  </si>
  <si>
    <t>Стелаж 2-х сторонній</t>
  </si>
  <si>
    <t>Шкаф вітрина</t>
  </si>
  <si>
    <t>Стіл бібліотечний</t>
  </si>
  <si>
    <t>Шкаф каталог</t>
  </si>
  <si>
    <t>Стіл 2-х тумбовий</t>
  </si>
  <si>
    <t>Олександр ЛЕНДЄЛ</t>
  </si>
  <si>
    <t>Додаток 3</t>
  </si>
  <si>
    <t>міської ради на баланс Управлінню міського господарства Мукачівської міської ради</t>
  </si>
  <si>
    <t>Лічильник вуличного освітлення</t>
  </si>
  <si>
    <t>Світильник вуличного освітлення</t>
  </si>
  <si>
    <t>№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</si>
</sst>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8" x14ac:knownFonts="1"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0" xfId="0" applyFont="1"/>
    <xf numFmtId="14" fontId="7" fillId="0" borderId="0" xfId="0" applyNumberFormat="1" applyFont="1"/>
    <xf numFmtId="0" fontId="0" fillId="0" borderId="0" xfId="0" applyFont="1"/>
    <xf numFmtId="0" fontId="7" fillId="0" borderId="0" xfId="0" applyFont="1"/>
    <xf numFmtId="14" fontId="2" fillId="0" borderId="0" xfId="0" applyNumberFormat="1" applyFont="1"/>
    <xf numFmtId="164" fontId="7" fillId="0" borderId="0" xfId="0" applyNumberFormat="1" applyFo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"/>
  <sheetViews>
    <sheetView tabSelected="1" topLeftCell="A64" zoomScaleNormal="100" workbookViewId="0">
      <selection activeCell="H5" sqref="H5"/>
    </sheetView>
  </sheetViews>
  <sheetFormatPr defaultColWidth="8.7109375" defaultRowHeight="15" x14ac:dyDescent="0.25"/>
  <cols>
    <col min="1" max="1" width="4.28515625" customWidth="1"/>
    <col min="2" max="2" width="28" customWidth="1"/>
    <col min="3" max="3" width="11.28515625" customWidth="1"/>
    <col min="4" max="4" width="15.28515625" customWidth="1"/>
    <col min="5" max="5" width="12.85546875" customWidth="1"/>
    <col min="6" max="6" width="15.7109375" customWidth="1"/>
  </cols>
  <sheetData>
    <row r="1" spans="1:10" ht="18" customHeight="1" x14ac:dyDescent="0.25">
      <c r="A1" s="6" t="s">
        <v>0</v>
      </c>
    </row>
    <row r="2" spans="1:10" ht="15.75" customHeight="1" x14ac:dyDescent="0.25">
      <c r="A2" s="6" t="s">
        <v>1</v>
      </c>
    </row>
    <row r="3" spans="1:10" ht="17.25" customHeight="1" x14ac:dyDescent="0.25">
      <c r="A3" s="6" t="s">
        <v>2</v>
      </c>
    </row>
    <row r="4" spans="1:10" ht="17.25" customHeight="1" x14ac:dyDescent="0.3">
      <c r="A4" s="6" t="s">
        <v>3</v>
      </c>
      <c r="D4" s="23"/>
      <c r="E4" s="26">
        <v>44236</v>
      </c>
      <c r="F4" s="24" t="s">
        <v>44</v>
      </c>
    </row>
    <row r="5" spans="1:10" ht="14.25" customHeight="1" x14ac:dyDescent="0.25">
      <c r="A5" s="6"/>
    </row>
    <row r="6" spans="1:10" ht="20.25" customHeight="1" x14ac:dyDescent="0.25">
      <c r="A6" s="5" t="s">
        <v>4</v>
      </c>
      <c r="B6" s="5"/>
      <c r="C6" s="5"/>
      <c r="D6" s="5"/>
      <c r="E6" s="5"/>
      <c r="F6" s="5"/>
      <c r="G6" s="6"/>
      <c r="H6" s="6"/>
    </row>
    <row r="7" spans="1:10" ht="18" customHeight="1" x14ac:dyDescent="0.25">
      <c r="A7" s="5" t="s">
        <v>5</v>
      </c>
      <c r="B7" s="5"/>
      <c r="C7" s="5"/>
      <c r="D7" s="5"/>
      <c r="E7" s="5"/>
      <c r="F7" s="5"/>
      <c r="G7" s="6"/>
      <c r="H7" s="6"/>
      <c r="I7" s="6"/>
      <c r="J7" s="6"/>
    </row>
    <row r="8" spans="1:10" ht="16.5" customHeight="1" x14ac:dyDescent="0.25">
      <c r="A8" s="7"/>
    </row>
    <row r="9" spans="1:10" ht="34.5" customHeight="1" x14ac:dyDescent="0.25">
      <c r="A9" s="8" t="s">
        <v>6</v>
      </c>
      <c r="B9" s="4" t="s">
        <v>7</v>
      </c>
      <c r="C9" s="3" t="s">
        <v>8</v>
      </c>
      <c r="D9" s="3" t="s">
        <v>9</v>
      </c>
      <c r="E9" s="3" t="s">
        <v>10</v>
      </c>
      <c r="F9" s="3" t="s">
        <v>11</v>
      </c>
    </row>
    <row r="10" spans="1:10" ht="33.75" customHeight="1" x14ac:dyDescent="0.25">
      <c r="A10" s="8" t="s">
        <v>12</v>
      </c>
      <c r="B10" s="4"/>
      <c r="C10" s="3"/>
      <c r="D10" s="3"/>
      <c r="E10" s="3"/>
      <c r="F10" s="3"/>
    </row>
    <row r="11" spans="1:10" ht="39.75" customHeight="1" x14ac:dyDescent="0.25">
      <c r="A11" s="9" t="s">
        <v>13</v>
      </c>
      <c r="B11" s="10" t="s">
        <v>14</v>
      </c>
      <c r="C11" s="10">
        <v>1</v>
      </c>
      <c r="D11" s="11">
        <v>23400</v>
      </c>
      <c r="E11" s="12">
        <v>23400</v>
      </c>
      <c r="F11" s="12">
        <f>D11-E11</f>
        <v>0</v>
      </c>
    </row>
    <row r="12" spans="1:10" ht="39" customHeight="1" x14ac:dyDescent="0.25">
      <c r="A12" s="9" t="s">
        <v>15</v>
      </c>
      <c r="B12" s="9" t="s">
        <v>16</v>
      </c>
      <c r="C12" s="10">
        <v>1</v>
      </c>
      <c r="D12" s="11">
        <v>7275</v>
      </c>
      <c r="E12" s="11">
        <v>0</v>
      </c>
      <c r="F12" s="12">
        <f>D12-E12</f>
        <v>7275</v>
      </c>
    </row>
    <row r="13" spans="1:10" ht="39.75" customHeight="1" x14ac:dyDescent="0.25">
      <c r="A13" s="9" t="s">
        <v>17</v>
      </c>
      <c r="B13" s="13" t="s">
        <v>18</v>
      </c>
      <c r="C13" s="9">
        <v>1</v>
      </c>
      <c r="D13" s="12">
        <v>13499</v>
      </c>
      <c r="E13" s="12">
        <v>4049.7</v>
      </c>
      <c r="F13" s="12">
        <f>D13-E13</f>
        <v>9449.2999999999993</v>
      </c>
    </row>
    <row r="14" spans="1:10" ht="30.75" customHeight="1" x14ac:dyDescent="0.25">
      <c r="A14" s="9" t="s">
        <v>19</v>
      </c>
      <c r="B14" s="8" t="s">
        <v>20</v>
      </c>
      <c r="C14" s="9">
        <v>28</v>
      </c>
      <c r="D14" s="12">
        <v>44184</v>
      </c>
      <c r="E14" s="12">
        <v>22092</v>
      </c>
      <c r="F14" s="12">
        <f>D14-E14</f>
        <v>22092</v>
      </c>
    </row>
    <row r="15" spans="1:10" ht="31.5" customHeight="1" x14ac:dyDescent="0.25">
      <c r="A15" s="9" t="s">
        <v>21</v>
      </c>
      <c r="B15" s="8" t="s">
        <v>22</v>
      </c>
      <c r="C15" s="9">
        <v>1</v>
      </c>
      <c r="D15" s="12">
        <v>6800</v>
      </c>
      <c r="E15" s="12">
        <v>3400</v>
      </c>
      <c r="F15" s="12">
        <f>D15-E15</f>
        <v>3400</v>
      </c>
    </row>
    <row r="16" spans="1:10" ht="39.75" customHeight="1" x14ac:dyDescent="0.25">
      <c r="A16" s="4" t="s">
        <v>23</v>
      </c>
      <c r="B16" s="4"/>
      <c r="C16" s="9">
        <f>SUM(C11:C15)</f>
        <v>32</v>
      </c>
      <c r="D16" s="12">
        <f>SUM(D11:D15)</f>
        <v>95158</v>
      </c>
      <c r="E16" s="12">
        <f>SUM(E11:E15)</f>
        <v>52941.7</v>
      </c>
      <c r="F16" s="12">
        <f>SUM(F11:F15)</f>
        <v>42216.3</v>
      </c>
    </row>
    <row r="17" spans="1:24" ht="21" customHeight="1" x14ac:dyDescent="0.25">
      <c r="A17" s="14"/>
    </row>
    <row r="18" spans="1:24" ht="21" customHeight="1" x14ac:dyDescent="0.3">
      <c r="A18" s="14"/>
      <c r="B18" s="15" t="s">
        <v>24</v>
      </c>
    </row>
    <row r="19" spans="1:24" ht="21" customHeight="1" x14ac:dyDescent="0.3">
      <c r="A19" s="15"/>
      <c r="B19" s="16" t="s">
        <v>25</v>
      </c>
      <c r="C19" s="15"/>
      <c r="D19" s="15"/>
      <c r="E19" s="15" t="s">
        <v>26</v>
      </c>
      <c r="F19" s="15"/>
      <c r="J19" s="14" t="s">
        <v>27</v>
      </c>
      <c r="S19" s="14" t="s">
        <v>27</v>
      </c>
      <c r="T19" s="14" t="s">
        <v>27</v>
      </c>
      <c r="U19" s="14" t="s">
        <v>27</v>
      </c>
      <c r="V19" s="14" t="s">
        <v>27</v>
      </c>
      <c r="W19" s="14" t="s">
        <v>27</v>
      </c>
      <c r="X19" s="14"/>
    </row>
    <row r="20" spans="1:24" ht="39.75" customHeight="1" x14ac:dyDescent="0.25">
      <c r="A20" s="14"/>
    </row>
    <row r="21" spans="1:24" ht="39.75" customHeight="1" x14ac:dyDescent="0.25">
      <c r="A21" s="14"/>
    </row>
    <row r="22" spans="1:24" ht="39.75" customHeight="1" x14ac:dyDescent="0.25">
      <c r="A22" s="14"/>
    </row>
    <row r="23" spans="1:24" ht="39.75" customHeight="1" x14ac:dyDescent="0.25">
      <c r="A23" s="14"/>
    </row>
    <row r="24" spans="1:24" ht="39.75" customHeight="1" x14ac:dyDescent="0.25">
      <c r="A24" s="14"/>
    </row>
    <row r="25" spans="1:24" ht="39.75" customHeight="1" x14ac:dyDescent="0.25">
      <c r="A25" s="14"/>
    </row>
    <row r="26" spans="1:24" ht="39.75" customHeight="1" x14ac:dyDescent="0.25">
      <c r="A26" s="14"/>
    </row>
    <row r="27" spans="1:24" ht="16.5" customHeight="1" x14ac:dyDescent="0.25">
      <c r="A27" s="14"/>
    </row>
    <row r="28" spans="1:24" ht="19.5" customHeight="1" x14ac:dyDescent="0.25">
      <c r="A28" s="6" t="s">
        <v>28</v>
      </c>
    </row>
    <row r="29" spans="1:24" ht="18" customHeight="1" x14ac:dyDescent="0.25">
      <c r="A29" s="6" t="s">
        <v>29</v>
      </c>
    </row>
    <row r="30" spans="1:24" ht="19.5" customHeight="1" x14ac:dyDescent="0.25">
      <c r="A30" s="6" t="s">
        <v>30</v>
      </c>
    </row>
    <row r="31" spans="1:24" ht="19.5" customHeight="1" x14ac:dyDescent="0.3">
      <c r="A31" s="6" t="s">
        <v>31</v>
      </c>
      <c r="D31" s="22">
        <v>44236</v>
      </c>
      <c r="E31" s="24" t="s">
        <v>44</v>
      </c>
    </row>
    <row r="32" spans="1:24" ht="18" customHeight="1" x14ac:dyDescent="0.25">
      <c r="A32" s="6"/>
    </row>
    <row r="33" spans="1:24" ht="23.25" customHeight="1" x14ac:dyDescent="0.25">
      <c r="A33" s="6" t="s">
        <v>32</v>
      </c>
      <c r="B33" s="6"/>
      <c r="C33" s="6"/>
      <c r="D33" s="6"/>
      <c r="E33" s="6"/>
      <c r="F33" s="6"/>
    </row>
    <row r="34" spans="1:24" ht="17.25" customHeight="1" x14ac:dyDescent="0.25">
      <c r="A34" s="5" t="s">
        <v>33</v>
      </c>
      <c r="B34" s="5"/>
      <c r="C34" s="5"/>
      <c r="D34" s="5"/>
      <c r="E34" s="5"/>
      <c r="F34" s="5"/>
    </row>
    <row r="35" spans="1:24" ht="13.5" customHeight="1" x14ac:dyDescent="0.25">
      <c r="A35" s="7"/>
    </row>
    <row r="36" spans="1:24" ht="39.75" customHeight="1" x14ac:dyDescent="0.25">
      <c r="A36" s="8" t="s">
        <v>6</v>
      </c>
      <c r="B36" s="4" t="s">
        <v>7</v>
      </c>
      <c r="C36" s="3" t="s">
        <v>8</v>
      </c>
      <c r="D36" s="3" t="s">
        <v>9</v>
      </c>
      <c r="E36" s="3" t="s">
        <v>10</v>
      </c>
      <c r="F36" s="3" t="s">
        <v>11</v>
      </c>
    </row>
    <row r="37" spans="1:24" ht="28.5" customHeight="1" x14ac:dyDescent="0.25">
      <c r="A37" s="8" t="s">
        <v>12</v>
      </c>
      <c r="B37" s="4"/>
      <c r="C37" s="3"/>
      <c r="D37" s="3"/>
      <c r="E37" s="3"/>
      <c r="F37" s="3"/>
    </row>
    <row r="38" spans="1:24" ht="39.75" customHeight="1" x14ac:dyDescent="0.25">
      <c r="A38" s="9" t="s">
        <v>13</v>
      </c>
      <c r="B38" s="8" t="s">
        <v>34</v>
      </c>
      <c r="C38" s="9">
        <v>21</v>
      </c>
      <c r="D38" s="12">
        <v>1109</v>
      </c>
      <c r="E38" s="12">
        <v>554.5</v>
      </c>
      <c r="F38" s="12">
        <f>D38-E38</f>
        <v>554.5</v>
      </c>
    </row>
    <row r="39" spans="1:24" ht="39.75" customHeight="1" x14ac:dyDescent="0.25">
      <c r="A39" s="9" t="s">
        <v>15</v>
      </c>
      <c r="B39" s="8" t="s">
        <v>35</v>
      </c>
      <c r="C39" s="9">
        <v>1</v>
      </c>
      <c r="D39" s="12">
        <v>85</v>
      </c>
      <c r="E39" s="12">
        <v>42.5</v>
      </c>
      <c r="F39" s="12">
        <f>D39-E39</f>
        <v>42.5</v>
      </c>
    </row>
    <row r="40" spans="1:24" ht="39.75" customHeight="1" x14ac:dyDescent="0.25">
      <c r="A40" s="9" t="s">
        <v>17</v>
      </c>
      <c r="B40" s="8" t="s">
        <v>36</v>
      </c>
      <c r="C40" s="9">
        <v>1</v>
      </c>
      <c r="D40" s="12">
        <v>90</v>
      </c>
      <c r="E40" s="12">
        <v>45</v>
      </c>
      <c r="F40" s="12">
        <f>D40-E40</f>
        <v>45</v>
      </c>
    </row>
    <row r="41" spans="1:24" ht="39.75" customHeight="1" x14ac:dyDescent="0.25">
      <c r="A41" s="9" t="s">
        <v>19</v>
      </c>
      <c r="B41" s="8" t="s">
        <v>37</v>
      </c>
      <c r="C41" s="9">
        <v>3</v>
      </c>
      <c r="D41" s="12">
        <v>452</v>
      </c>
      <c r="E41" s="12">
        <v>226</v>
      </c>
      <c r="F41" s="12">
        <f>D41-E41</f>
        <v>226</v>
      </c>
    </row>
    <row r="42" spans="1:24" ht="39.75" customHeight="1" x14ac:dyDescent="0.25">
      <c r="A42" s="9" t="s">
        <v>21</v>
      </c>
      <c r="B42" s="8" t="s">
        <v>38</v>
      </c>
      <c r="C42" s="9">
        <v>1</v>
      </c>
      <c r="D42" s="12">
        <v>66</v>
      </c>
      <c r="E42" s="12">
        <v>33</v>
      </c>
      <c r="F42" s="12">
        <f>D42-E42</f>
        <v>33</v>
      </c>
    </row>
    <row r="43" spans="1:24" ht="28.5" customHeight="1" x14ac:dyDescent="0.25">
      <c r="A43" s="4" t="s">
        <v>23</v>
      </c>
      <c r="B43" s="4"/>
      <c r="C43" s="17">
        <f>SUM(C38:C42)</f>
        <v>27</v>
      </c>
      <c r="D43" s="18">
        <f>SUM(D38:D42)</f>
        <v>1802</v>
      </c>
      <c r="E43" s="18">
        <f>SUM(E38:E42)</f>
        <v>901</v>
      </c>
      <c r="F43" s="18">
        <f>SUM(F38:F42)</f>
        <v>901</v>
      </c>
    </row>
    <row r="44" spans="1:24" ht="39.75" customHeight="1" x14ac:dyDescent="0.25">
      <c r="A44" s="14"/>
    </row>
    <row r="45" spans="1:24" ht="22.5" customHeight="1" x14ac:dyDescent="0.25">
      <c r="A45" s="14"/>
      <c r="B45" s="19" t="s">
        <v>24</v>
      </c>
    </row>
    <row r="46" spans="1:24" ht="20.25" customHeight="1" x14ac:dyDescent="0.3">
      <c r="B46" s="16" t="s">
        <v>25</v>
      </c>
      <c r="C46" s="15"/>
      <c r="D46" s="15"/>
      <c r="E46" s="15" t="s">
        <v>39</v>
      </c>
      <c r="F46" s="15"/>
      <c r="J46" s="14" t="s">
        <v>27</v>
      </c>
      <c r="S46" s="14" t="s">
        <v>27</v>
      </c>
      <c r="T46" s="14" t="s">
        <v>27</v>
      </c>
      <c r="U46" s="14" t="s">
        <v>27</v>
      </c>
      <c r="V46" s="14" t="s">
        <v>27</v>
      </c>
      <c r="W46" s="14" t="s">
        <v>27</v>
      </c>
      <c r="X46" s="14"/>
    </row>
    <row r="47" spans="1:24" ht="39.75" customHeight="1" x14ac:dyDescent="0.25">
      <c r="A47" s="14"/>
    </row>
    <row r="48" spans="1:24" ht="39.75" customHeight="1" x14ac:dyDescent="0.25">
      <c r="A48" s="14"/>
    </row>
    <row r="49" spans="1:6" ht="39.75" customHeight="1" x14ac:dyDescent="0.25">
      <c r="A49" s="20"/>
    </row>
    <row r="50" spans="1:6" ht="39.75" customHeight="1" x14ac:dyDescent="0.25">
      <c r="A50" s="20"/>
    </row>
    <row r="53" spans="1:6" ht="12.75" customHeight="1" x14ac:dyDescent="0.25"/>
    <row r="54" spans="1:6" ht="21" customHeight="1" x14ac:dyDescent="0.25">
      <c r="D54" s="2" t="s">
        <v>40</v>
      </c>
      <c r="E54" s="2"/>
      <c r="F54" s="2"/>
    </row>
    <row r="55" spans="1:6" ht="20.25" customHeight="1" x14ac:dyDescent="0.25">
      <c r="A55" s="6" t="s">
        <v>29</v>
      </c>
      <c r="D55" s="21"/>
      <c r="E55" s="21"/>
      <c r="F55" s="21"/>
    </row>
    <row r="56" spans="1:6" ht="18.75" customHeight="1" x14ac:dyDescent="0.25">
      <c r="A56" s="6" t="s">
        <v>30</v>
      </c>
      <c r="D56" s="21"/>
      <c r="E56" s="21"/>
      <c r="F56" s="21"/>
    </row>
    <row r="57" spans="1:6" ht="20.25" customHeight="1" x14ac:dyDescent="0.25">
      <c r="A57" s="6" t="s">
        <v>31</v>
      </c>
      <c r="D57" s="25">
        <v>44236</v>
      </c>
      <c r="E57" s="21" t="s">
        <v>44</v>
      </c>
      <c r="F57" s="21"/>
    </row>
    <row r="58" spans="1:6" ht="19.5" customHeight="1" x14ac:dyDescent="0.25">
      <c r="A58" s="6"/>
    </row>
    <row r="59" spans="1:6" ht="17.25" customHeight="1" x14ac:dyDescent="0.25">
      <c r="A59" s="6" t="s">
        <v>32</v>
      </c>
      <c r="B59" s="6"/>
      <c r="C59" s="6"/>
      <c r="D59" s="6"/>
      <c r="E59" s="6"/>
      <c r="F59" s="6"/>
    </row>
    <row r="60" spans="1:6" ht="31.5" customHeight="1" x14ac:dyDescent="0.25">
      <c r="A60" s="1" t="s">
        <v>41</v>
      </c>
      <c r="B60" s="1"/>
      <c r="C60" s="1"/>
      <c r="D60" s="1"/>
      <c r="E60" s="1"/>
      <c r="F60" s="1"/>
    </row>
    <row r="61" spans="1:6" ht="15.75" customHeight="1" x14ac:dyDescent="0.25">
      <c r="A61" s="7"/>
    </row>
    <row r="62" spans="1:6" ht="39.75" customHeight="1" x14ac:dyDescent="0.25">
      <c r="A62" s="8" t="s">
        <v>6</v>
      </c>
      <c r="B62" s="4" t="s">
        <v>7</v>
      </c>
      <c r="C62" s="3" t="s">
        <v>8</v>
      </c>
      <c r="D62" s="3" t="s">
        <v>9</v>
      </c>
      <c r="E62" s="3" t="s">
        <v>10</v>
      </c>
      <c r="F62" s="3" t="s">
        <v>11</v>
      </c>
    </row>
    <row r="63" spans="1:6" ht="39.75" customHeight="1" x14ac:dyDescent="0.25">
      <c r="A63" s="8" t="s">
        <v>12</v>
      </c>
      <c r="B63" s="4"/>
      <c r="C63" s="3"/>
      <c r="D63" s="3"/>
      <c r="E63" s="3"/>
      <c r="F63" s="3"/>
    </row>
    <row r="64" spans="1:6" ht="39.75" customHeight="1" x14ac:dyDescent="0.25">
      <c r="A64" s="9" t="s">
        <v>13</v>
      </c>
      <c r="B64" s="8" t="s">
        <v>42</v>
      </c>
      <c r="C64" s="9">
        <v>1</v>
      </c>
      <c r="D64" s="12">
        <v>715</v>
      </c>
      <c r="E64" s="12">
        <v>357.5</v>
      </c>
      <c r="F64" s="12">
        <f>D64-E64</f>
        <v>357.5</v>
      </c>
    </row>
    <row r="65" spans="1:6" ht="39.75" customHeight="1" x14ac:dyDescent="0.25">
      <c r="A65" s="9" t="s">
        <v>15</v>
      </c>
      <c r="B65" s="8" t="s">
        <v>43</v>
      </c>
      <c r="C65" s="9">
        <v>7</v>
      </c>
      <c r="D65" s="12">
        <v>6300</v>
      </c>
      <c r="E65" s="12">
        <v>3150</v>
      </c>
      <c r="F65" s="12">
        <f>D65-E65</f>
        <v>3150</v>
      </c>
    </row>
    <row r="66" spans="1:6" ht="39.75" customHeight="1" x14ac:dyDescent="0.25">
      <c r="A66" s="4" t="s">
        <v>23</v>
      </c>
      <c r="B66" s="4"/>
      <c r="C66" s="17">
        <f>SUM(C64:C65)</f>
        <v>8</v>
      </c>
      <c r="D66" s="18">
        <f>SUM(D64:D65)</f>
        <v>7015</v>
      </c>
      <c r="E66" s="18">
        <f>SUM(E64:E65)</f>
        <v>3507.5</v>
      </c>
      <c r="F66" s="18">
        <f>SUM(F64:F65)</f>
        <v>3507.5</v>
      </c>
    </row>
    <row r="67" spans="1:6" ht="21" customHeight="1" x14ac:dyDescent="0.25">
      <c r="A67" s="14"/>
    </row>
    <row r="68" spans="1:6" ht="21.75" customHeight="1" x14ac:dyDescent="0.25">
      <c r="A68" s="14"/>
      <c r="B68" s="19" t="s">
        <v>24</v>
      </c>
    </row>
    <row r="69" spans="1:6" ht="19.5" customHeight="1" x14ac:dyDescent="0.3">
      <c r="B69" s="16" t="s">
        <v>25</v>
      </c>
      <c r="C69" s="15"/>
      <c r="D69" s="15"/>
      <c r="E69" s="15" t="s">
        <v>39</v>
      </c>
      <c r="F69" s="15"/>
    </row>
  </sheetData>
  <mergeCells count="23">
    <mergeCell ref="A66:B66"/>
    <mergeCell ref="A43:B43"/>
    <mergeCell ref="D54:F54"/>
    <mergeCell ref="A60:F60"/>
    <mergeCell ref="B62:B63"/>
    <mergeCell ref="C62:C63"/>
    <mergeCell ref="D62:D63"/>
    <mergeCell ref="E62:E63"/>
    <mergeCell ref="F62:F63"/>
    <mergeCell ref="A16:B16"/>
    <mergeCell ref="A34:F34"/>
    <mergeCell ref="B36:B37"/>
    <mergeCell ref="C36:C37"/>
    <mergeCell ref="D36:D37"/>
    <mergeCell ref="E36:E37"/>
    <mergeCell ref="F36:F37"/>
    <mergeCell ref="A6:F6"/>
    <mergeCell ref="A7:F7"/>
    <mergeCell ref="B9:B10"/>
    <mergeCell ref="C9:C10"/>
    <mergeCell ref="D9:D10"/>
    <mergeCell ref="E9:E10"/>
    <mergeCell ref="F9:F10"/>
  </mergeCells>
  <pageMargins left="0.98402777777777795" right="0.39374999999999999" top="0.78749999999999998" bottom="0.78749999999999998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Пользователь Windows</cp:lastModifiedBy>
  <cp:revision>1</cp:revision>
  <dcterms:created xsi:type="dcterms:W3CDTF">2015-06-05T18:19:34Z</dcterms:created>
  <dcterms:modified xsi:type="dcterms:W3CDTF">2021-02-11T06:47:20Z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