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НВ\ПРОГРАМА ЕСР\Програма ЕСР - 2020\Сесія - Програма ЕСР 2020\Підсумки Програма ЕСР 2020\"/>
    </mc:Choice>
  </mc:AlternateContent>
  <bookViews>
    <workbookView xWindow="0" yWindow="0" windowWidth="21600" windowHeight="9000" tabRatio="500"/>
  </bookViews>
  <sheets>
    <sheet name="Програми" sheetId="1" r:id="rId1"/>
  </sheets>
  <externalReferences>
    <externalReference r:id="rId2"/>
  </externalReference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aa">#REF!</definedName>
    <definedName name="asdf">#REF!</definedName>
    <definedName name="bb">#REF!</definedName>
    <definedName name="bbb">#REF!</definedName>
    <definedName name="const1">[1]разом!$V$791</definedName>
    <definedName name="const3">[1]разом!$V$793</definedName>
    <definedName name="const4">[1]разом!$V$794</definedName>
    <definedName name="const5">[1]разом!$V$795</definedName>
    <definedName name="const6">[1]разом!$V$796</definedName>
    <definedName name="const7">[1]разом!$V$797</definedName>
    <definedName name="CREXPORT">#REF!</definedName>
    <definedName name="Excel_BuiltIn_Database">#REF!</definedName>
    <definedName name="аа">#REF!</definedName>
    <definedName name="б2000">#REF!</definedName>
    <definedName name="б22110">#REF!</definedName>
    <definedName name="б24">#REF!</definedName>
    <definedName name="б25">#REF!</definedName>
    <definedName name="В68">#REF!</definedName>
    <definedName name="вс">#REF!</definedName>
    <definedName name="йййй">#REF!</definedName>
    <definedName name="ллллл">#REF!</definedName>
    <definedName name="_xlnm.Print_Area" localSheetId="0">Програми!$A$1:$F$150</definedName>
    <definedName name="оооооо">#REF!</definedName>
    <definedName name="рррр">#REF!</definedName>
    <definedName name="ррррр">#REF!</definedName>
    <definedName name="с">#REF!</definedName>
    <definedName name="щщ">#REF!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E108" i="1" l="1"/>
  <c r="D108" i="1"/>
  <c r="D75" i="1"/>
</calcChain>
</file>

<file path=xl/sharedStrings.xml><?xml version="1.0" encoding="utf-8"?>
<sst xmlns="http://schemas.openxmlformats.org/spreadsheetml/2006/main" count="195" uniqueCount="193">
  <si>
    <t>Додаток 2</t>
  </si>
  <si>
    <t>Показники</t>
  </si>
  <si>
    <t>Дані про фінансування у 2018 році за рахунок коштів місцевих бюджетів регіональних програм та заходів</t>
  </si>
  <si>
    <t>№ п/п</t>
  </si>
  <si>
    <t>Найменування місцевої (регіональної) програми, головний розпорядник бюджетних коштів</t>
  </si>
  <si>
    <t>Дата та номер документу, яким затверджено місцеву (регіональну) програму</t>
  </si>
  <si>
    <t>Затверджено місцевою радою на рік (з урах.змін)</t>
  </si>
  <si>
    <t>Фактично профінансовано за січень-грудень, тис.грн.</t>
  </si>
  <si>
    <t>Виконання, %</t>
  </si>
  <si>
    <t xml:space="preserve">4 </t>
  </si>
  <si>
    <t>5</t>
  </si>
  <si>
    <t>I</t>
  </si>
  <si>
    <t>Виконавчий комітет Мукачівської міської ради</t>
  </si>
  <si>
    <t>Міська  Програма  “Подарунки для новонароджених на 2018-2020 роки” (зі змінами)</t>
  </si>
  <si>
    <t>Рішення 33 сесії Мукачівської міської ради 7-го скликання від 30.11.2017р. № 868</t>
  </si>
  <si>
    <t>3абезпечення новонароджених мешканців міста подарунковими наборами</t>
  </si>
  <si>
    <t>Комплексна програма профілактики злочинності, забезпечення правопорядку та безпеки громадян у м. Мукачеві на 2019  рік</t>
  </si>
  <si>
    <t>Рішення 57 сесії Мукачівської міської ради 7-го скликання від 23.05.2019 р. № 1404</t>
  </si>
  <si>
    <t>Покращення матеріально-технічної бази для ефективної роботи працівників та надання якісних послуг населенню (заміна вікон на вакумні 100,0 тис. грн.,здійснення поточного ремонту адмінбудівлі - 50,0 тис. грн., обслуговування та ремонт комп'ютерної техніки - 20,0 тис. грн., придбання принтерів та з/частин до них - 20,0 тис. грн., придбання відеокамер - 10,0 тис. грн.)</t>
  </si>
  <si>
    <t>Покращення матеріально-технічної бази, результативної роботи відділу, профілактики злочинності в місті, підтримка громадського порядку на території міста Мукачева: придбання комп'ютерного обладнання - 80,0 тис. грн., придбання багатофункціональних пристроїв - 20,0 тис. грн.</t>
  </si>
  <si>
    <t>Про затвердження Програми забезпечення державної безпеки, протидії тероризму, контрабанді,  корупції та організованій злочинності на 2019 рік</t>
  </si>
  <si>
    <t>Рішення 57 сесії Мукачівської міської ради 7-го скликання від 23.05.2019р. № 1403</t>
  </si>
  <si>
    <t>Забезпечення та посилення заходів безпеки, спрямованих на посилення захисту життя і здоров'я мешканців міста Мукачева, громадської безпеки, охорони особливо важливих об'єктів (придбання паливно - мастильних матеріалів, з/частин до служб. автомобілів., витратних матеріалів до оргтехніки - 70,0 тис. грн., обслуговування та ремонт відеоспостереження, охоронної та пожежної безпеки та оргтехніки- 30,0 тис. грн., поточний ремонт адмінбудівлі - 200,0 тис. грн.</t>
  </si>
  <si>
    <t>Управління освіти, молоді та спорту Мукачівської міської ради</t>
  </si>
  <si>
    <t>Відділ культури Мукачівської міської ради</t>
  </si>
  <si>
    <t>Покращення якості та продовження тривалості життя пільгових категорій населення та при певних видах захворювання (безоплатний пільговий відпуск лікарських засобів) - 20 457 рецептів</t>
  </si>
  <si>
    <t>Управління комунальної власності та архітектури Мукачівської міської ради</t>
  </si>
  <si>
    <t>Управління праці та соціального захисту населення Мукачівської міської ради, Управління міського господарства Мукачівської міської ради, відділ культури Мукачівської міської ради, виконавчий комітет Мукачівської міської ради</t>
  </si>
  <si>
    <t>Управління праці та соціального захисту населення Мукачівської міської ради</t>
  </si>
  <si>
    <t>Управління міського господарства Мукачівської міської ради</t>
  </si>
  <si>
    <t>Забезпечення належного виготовлення документів дозвільного характеру на користування надрами з метою видобування прісних вод</t>
  </si>
  <si>
    <t>Відшкодування різниці між затвердженим тарифом та розміром економічно обґрунтованих витрат на утримання ліфтового господарства житлового фонду міста</t>
  </si>
  <si>
    <t xml:space="preserve">Охорона об’єкта, утримання в належному стані </t>
  </si>
  <si>
    <t>РАЗОМ</t>
  </si>
  <si>
    <t>виконання місцевих (регіональних) Програм за 2020 рік за рахунок коштів міського бюджету Мукачівської міської об'єднаної територіальної громади</t>
  </si>
  <si>
    <t>Опублікування офіційних документів органів місцевого самоврядування, про діяльність міської ради, її виконавчих органів</t>
  </si>
  <si>
    <t>Виготовлення та трансляція телевізійних програм про діяльність міської ради, іі виконавчих органів. Виготовлення та трансляція інформаційних повідомлень про діяльність міської рад, її виконавчих органів та посадових осіб в аудіовізуальних засобах масової інформації</t>
  </si>
  <si>
    <t>Послуги у сфері глобальних мереж</t>
  </si>
  <si>
    <t xml:space="preserve">Програми удосконалення цивільного захисту Мукачівської міської об'єднаної територіальної громади  на 2020-2022 роки </t>
  </si>
  <si>
    <t>Рішення 69 позачергової  сесії Мукачівської міської ради 7-го скликання від 05.12.2019р. № 1660</t>
  </si>
  <si>
    <t>Придбання засобів індивідуального захисту, приладів радіаційної та хімічної розвідки, дозиметричного і хімічного контролю - придбання приладу вимірювання радіації  - 57,6 тис. грн.; військовий комплект хімічної розвідки ВКХР (ORM-17) - 38,0 тис. грн.; забезпечення роботи штабу з ліквідації наслідків надзвичайної ситуації та розрахунково-аналітичної групи - придбання ноутбуків - 35,0 тис. грн.</t>
  </si>
  <si>
    <t xml:space="preserve">Програма захисту прав дітей на 2020-2022 роки
</t>
  </si>
  <si>
    <t>Рішення 69 позачергової  сесії Мукачівської міської ради 7-го скликання від 05.12.2019р. № 1654</t>
  </si>
  <si>
    <t>Придбання подарунків для дітей-сиріт, дітей, позбавлених батьківського піклування, до Дня захисту дітей, до Дня інвалідів, до Дня знань, Різдвяних та Новорічних свят - придбання електронних книг - 45 шт. для дітей-сиріт та дітей, позбавлених батьківського піклування, які навчаються в 5-11 класах</t>
  </si>
  <si>
    <t>Програми розвитку економічної, міжнародної, інвестиційної та туристичної діяльності  Мукачівської міської об'єднаної територіальної громади на 2020-2022 роки</t>
  </si>
  <si>
    <t>Рішення 69 позачергової  сесії Мукачівської міської ради 7-го скликання від 05.12.2019р. № 1680</t>
  </si>
  <si>
    <t>Забезпечення участі у фестивалі "Червене вино 2020" делегацій із-за кордону</t>
  </si>
  <si>
    <t>Забезпечення проведення 30 відкритих екскурсій</t>
  </si>
  <si>
    <t xml:space="preserve">Проведення презентації туристичного потенціалу Мукачівської міської об'єднаної територіальної громади на 5 заходах </t>
  </si>
  <si>
    <t>Проведення дослідження та підготовки матеріалів щодо реєстрації торгових марок місцевих крафтових виробників Мукачівської міської об'єднаної територіальної громади</t>
  </si>
  <si>
    <t>Виготовлення  5 серій інформаційних матеріалів про туристично-привабливі об'єкти та події Мукачівської міської об'єднаної територіальної громади</t>
  </si>
  <si>
    <t>Виготовлення технічної та кошторисної документації по впровадженню оптоволоконної мережі - послуги з виготовлення технічної та кошторисної документації</t>
  </si>
  <si>
    <t>Придбання обладнання по провадженню оптоволоконної мережі</t>
  </si>
  <si>
    <t>Надання комплексу послуг з доукомплектування ситуаційного командного центру</t>
  </si>
  <si>
    <t>Придбання обладнання для доукомплектування ситуаційного командного центру</t>
  </si>
  <si>
    <t>Придбання обладнання для системи відеоспостереження</t>
  </si>
  <si>
    <t>Забезпечення харчування учнів 1-11 класів із малозабезпечених сімей, дітей-сиріт та дітей , позбавлених батьківського піклування, дітей з особливими освітніми потребами, які навчаються  в інклюзивних класах</t>
  </si>
  <si>
    <t xml:space="preserve">Забезпечення  харчуванням (безоплатні обіди) учнів ЗОШ та вихованців ДНЗ, батьки яких учасники АТО, дітей-інвалідів, дітей із сімей учасників Афганської та інших локальних воєн, дітей які постраждали внаслідок аварії на ЧАЕС, дітей військовослужбовців , які загинули чи пропали без вісті під час проходження військової служби </t>
  </si>
  <si>
    <t xml:space="preserve">Програма розвитку освіти Мукачівської міської об’єднаної територіальної громади на 2020-2022 роки </t>
  </si>
  <si>
    <t>Рішення   69 позачергової  сесії Мукачівської міської ради 7-го скликання   № 1679 від 05.12.2019 р.</t>
  </si>
  <si>
    <t xml:space="preserve"> Призи для нагородження переможців міського фестивалю колядницьких колективів ЗДО Коляд-Коляд-колядниця - 10,2 тис. грн.;  призи (дитячі іграшки) для проведення Всеукраїнського Дня дошкілля - 105,5 тис. грн.; призи для нагородження переможців міських конкурсів серед закладів ЗЗСО "Новорічна композиція", "Безпечне Мукачево", "Знай і люби свій край", "Воскресни писанко", міського конкурсу відеоаматорів,юних фото - 87,4 тис. грн.;  матеріали для проведення міського конкурсу серед учнів ПНЗ "Подарунок для мами", "великоднє дерево", спартакіади з туризму ти Тижня позашкільної освіти - 32,4 тис. грн.</t>
  </si>
  <si>
    <t>Послуги для проведення акцій, свят, конкурсів для дітей та юнацтва</t>
  </si>
  <si>
    <t xml:space="preserve">Стипендії міської ради для обдарованої і талановитої учнівської молоді в галузі освіти - 150,0 тис. грн.;  Стимулювання обдарованої молоді
(премія  переможцям Всеукраїнських учнівських олімпіад  ІІ-ІІІ етапів, І-ІІ етапів  Всеукраїнського конкурсу-захисту науково-дослідницьких робіт учнів-членів МАН, ІІ-ІІІ етапів Міжнародного конкурсу з української мови імені Петра Яцика, ІІ-ІІІ етапів Міжнародного мовно-літературного конкурсу учнівської та студентської молоді імені Т. Шевченка)  за червень 2020 р. - 479,0 тис. грн.; Стимулювання педагогічних працівників 
(премія педпрацівникам, учні яких стали переможцями  Всеукраїнських учнівських олімпіад  ІІ-ІІІ етапів, І-ІІ етапів  Всеукраїнського конкурсу-захисту науково-дослідницьких робіт учнів-членів МАН, ІІ-ІІІ етапів Міжнародного конкурсу з української мови імені Петра Яцика, ІІ-ІІІ етапів Міжнародного мовно-літературного конкурсу учнівської та студентської молоді імені Т. Шевченка)  за червень 2020 р.- 177,3 тис. грн.
 </t>
  </si>
  <si>
    <t>Програма впровадження молодіжної політики Мукачівської міської об’єднаної територіальної громади на 2020-2022 роки</t>
  </si>
  <si>
    <t>Рішення   69 позачергової  сесії Мукачівської міської ради 7-го скликання   № 1676 від 05.12.2019 р.</t>
  </si>
  <si>
    <t xml:space="preserve">Матеріали для оформлення сцени, друкована продукція, новорічні подарунки для учасніків Всеукраїнського фестивалю-конкурсу  "Різдвяна зіронька" </t>
  </si>
  <si>
    <t>Програма розвитку фізичної культури і спорту Мукачівської міської об’єднаної територіальної громади на 2020-2022 роки</t>
  </si>
  <si>
    <t>Рішення   69 позачергової  сесії Мукачівської міської ради 7-го скликання  № 1675 від 05.12.2019 р.</t>
  </si>
  <si>
    <t xml:space="preserve"> Відзначення кращих тренерів та спортсменів, обдарованої учнівської молоді щомісячними стипендіями</t>
  </si>
  <si>
    <t>Рішення 69 позачергової сесії Мукачівської міської ради 7-го скликання від 05.12.2019р. № 1655 (зі змінами)</t>
  </si>
  <si>
    <t>Придбання меблів, комп'ютерної та побутової техніки та товарів тривалого вжитку для покращення умов проживання дітей у 6 дитячих будинках сімейного типу - придбання ноутбуку для дітей з ДБСТ</t>
  </si>
  <si>
    <t>Рішення 69 позачергової сесії Мукачівської міської ради 7-го скликання від 05.12.2019 р. № 1662 (зі змінами)</t>
  </si>
  <si>
    <t xml:space="preserve">Програма виплати винагороди Почесним громадянам міста Мукачева на  2020-2022 роки  
</t>
  </si>
  <si>
    <t>Рішення   69 позачергової  сесії Мукачівської міської ради 7-го скликання № 1677 від 05.12.2019 р. (зі змінами)</t>
  </si>
  <si>
    <t xml:space="preserve">Програма «Безпечна Мукачівська міська об’єднана територіальна громада» 
на 2020 рік 
</t>
  </si>
  <si>
    <t>Рішення   69 позачергової  сесії Мукачівської міської ради 7-го скликання  № 1673 від 05.12.2019р. (зі змінами)</t>
  </si>
  <si>
    <t xml:space="preserve">Програма організації безкоштовного харчування дітей пільгових категорій у закладах освіти Мукачівської міської об’єднаної територіальної громади на 2020-2022 роки
</t>
  </si>
  <si>
    <t>Рішення   69 позачергової  сесії Мукачівської міської ради 7-го скликання  № 1658 від 05.12.2019 р. (зі змінами)</t>
  </si>
  <si>
    <t xml:space="preserve">Програма розвитку культури і мистецтв Мукачівської міської об’єднаної  територіальної громади на 2020 -2022  роки
</t>
  </si>
  <si>
    <t>Матеріально - технічне забезпечення: проведення модернізації матеріально-технічної бази закладів культури і мистецтв, оснащення сучасним обладнанням, придбання музичних інструментів, сценічних костюмів тощо - 721,5 тис. грн.; виготовлення технічної документації закладів культури - 22,2 тис.грн.</t>
  </si>
  <si>
    <r>
      <t xml:space="preserve">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Мукачівської міської об’єднаної територіальної громади на 2020-2022 роки (нова редакція)
</t>
    </r>
    <r>
      <rPr>
        <sz val="12"/>
        <rFont val="Times New Roman"/>
        <family val="1"/>
        <charset val="204"/>
      </rPr>
      <t/>
    </r>
  </si>
  <si>
    <t>Пільгове зубопротезування ветеранів ВВВ - 62 особи</t>
  </si>
  <si>
    <t>Забезпечення онкологічних хворих препаратами хіміотерапії та медикаментами супроводу за рецептами лікарів - 3 749 рецептів</t>
  </si>
  <si>
    <t>Забезпечення інвалідів виробами медичного призначення (кало - сечоприймачі)- 320 рецептів</t>
  </si>
  <si>
    <t>Забезпечення препаратами супроводу та виробами медичного призначення пацієнтів, що перебувають на програмному та перитонеальному діалізі (нефрологія)- 247 рецептів</t>
  </si>
  <si>
    <t>Забезпечення замінним харчуванням за рецептами лікарів (допомога хворим на фенілкетонурію) - 82 рецепта</t>
  </si>
  <si>
    <t xml:space="preserve">Допомога хворим з трансплантованими органами - 89 рецептів </t>
  </si>
  <si>
    <t xml:space="preserve">Пільгове зубопротезування інших категорій населення- 154 особи </t>
  </si>
  <si>
    <t>Програма медичного обслуговування населення Мукачівської міської об’єднаної територіальної громади в ДУ «Національний інститут серцево-судинної хірургії імені М. М. Амосова НАМН України» на 2020 рік</t>
  </si>
  <si>
    <t>Забезпечення безоплатної медичної допомоги при наданні стаціонарної спеціалізованої та високоспеціалізованої третинної медичної допомоги в державних закладах здоров'я, на підставі відповідних угод - 3 акта</t>
  </si>
  <si>
    <t>Рішення 74 сесії Мукачівської міської ради 7-го скликання від 20.02.2020 № 1794 (зі змінами)</t>
  </si>
  <si>
    <t>Рішення 77 сесії Мукачівської міської ради 7-го скликання від 23.04.2020 № 1870 (зі змінами)</t>
  </si>
  <si>
    <t>Реалізація комплексу заходів, спрямованих на інформатизацію закладів охорони здоров'я шляхом закупівлі послуг з впровадження (налаштування) комп'ютерної програми автоматизації підприємства: комп'ютерна програма для кадрової служби та бухгалтерії</t>
  </si>
  <si>
    <t>Здійснення поточних видатків в тому числі: медикаментів та перев'язувальних матеріалі, оплата послуг (крім комунальних) тощо в т.ч. заходів запобігання поширення гострої респіраторної хвороби COVID-1, спричиненої коронавірусом SARS-CoV-2: медикаменти та перев'язувальні матеріали - 2 089,5 тис.грн.; послуги транспоруквання медичного персоналу - 730,0 тис.грн.</t>
  </si>
  <si>
    <t>2  892,3</t>
  </si>
  <si>
    <t>Придбання матеріалів і предметів довгострокового користування: сушарки для рук великогабарітні (10 шт.), рецепція на три робочі місця (1 шт. для поліклініки), меблі та різні комплектуючі на три робочі мясця ( 1 шт. для поліклініки)</t>
  </si>
  <si>
    <t xml:space="preserve">Програма забезпечення діяльності Мукачівської міської об'єднаної територіальної громади в сфері містобудування, архітектури, земельних відносин та комунальної власності на 2020-2022 роки
</t>
  </si>
  <si>
    <t>Виготовлення технічних паспортів на об'єкти комунальної власності Мукачівської міської ради - 5 шт.</t>
  </si>
  <si>
    <t>Виготовлення документації із землеустрою (проєктів землеустрою та технічної документації) - 1 шт.</t>
  </si>
  <si>
    <t>Виготовлення технічної документації з нормативної грошової оцінки населених пунктів - 3 шт.</t>
  </si>
  <si>
    <t>Виготовлення проєктно-планувальних робіт - детальні плани території Мукачівської міської ради</t>
  </si>
  <si>
    <t>Виготовлення звітів про експертно-грошові оцінки земельних ділянок</t>
  </si>
  <si>
    <t xml:space="preserve">Програма забезпечення прав окремих пільгових категорій громадян з числа жителів Мукачівської міської об’єднаної територіальної громади на пільговий проїзд та пільговий телефонний зв’язок на 2020-2022 роки
</t>
  </si>
  <si>
    <t>Рішення 69 позачергової  сесії Мукачівської міської ради 7-го скликання  № 1653 від 05.12.2019р. (зі змінами)</t>
  </si>
  <si>
    <t>Рішення  69 позачергової сесії Мукачівської міської ради 7-го скликання від 05.12.2019р. № 1649 (зі змінами)</t>
  </si>
  <si>
    <t xml:space="preserve">Компенсаційні виплати на пільговий проїзд автомобільним трангспортом окремим категоріям громадян </t>
  </si>
  <si>
    <t>Відшкодування поштових послуг</t>
  </si>
  <si>
    <t>Програма зайнятості населення Мукачівської міської об’єднаної територіальної громади на 2020 -2022 роки</t>
  </si>
  <si>
    <t>Рішення 69 позачергової  сесії Мукачівської міської ради 7-го скликання  № 1652  від 05.12.2019 р.</t>
  </si>
  <si>
    <t>Організація та забезпечення проведення державних, професійних свят, інших знаменних і пам'ятних дат, відзначення осіб, колективів, які зробили вагомий внесок у соціально-економічний та культурний розвиток громади ( придбання сувенірної та квіткової продукції,  почесних  грамот,  рамок  для  грамот, фотопаперу,  тощо)</t>
  </si>
  <si>
    <t>Рішення 69 позачергової сесії Мукачівської міської ради  7-го скликання  від 05.12.2019 р. № 1661</t>
  </si>
  <si>
    <t>Рішення  77 сесії Мукачівської міської ради 7-го скликання  № 1869 від 23.04.2020 р. (зі змінами)</t>
  </si>
  <si>
    <r>
      <t xml:space="preserve">Програма висвітлення діяльності та розробки програмного забезпечення Мукачівської міської ради на 2020-2022 роки
</t>
    </r>
    <r>
      <rPr>
        <b/>
        <sz val="12"/>
        <color rgb="FFFF0000"/>
        <rFont val="Times New Roman"/>
        <family val="1"/>
        <charset val="204"/>
      </rPr>
      <t xml:space="preserve"> </t>
    </r>
  </si>
  <si>
    <t>Компенсаційні виплати на послуги зв'язку пільговій категорії громадян</t>
  </si>
  <si>
    <t>Рішення 69 позачергової  сесії Мукачівської міської ради 7-го скликання   № 1667 від  05.12.2019р. (зі змінами)</t>
  </si>
  <si>
    <t>Реформування водопровідного господарства на території Мукачівської міської об'єднаної територіальної громади: придбано переносну лабораторію для повірки побутових лічильників, проведено заміну водопроводу по вул. Слов'янська.</t>
  </si>
  <si>
    <t xml:space="preserve">Програма реформування та підтримки каналізаційного господарства на території Мукачівської міської об’єднаної територіальної громади  на 2020 - 2022 роки
</t>
  </si>
  <si>
    <r>
      <rPr>
        <b/>
        <sz val="12"/>
        <rFont val="Times New Roman"/>
        <family val="1"/>
        <charset val="204"/>
      </rPr>
      <t>Програма реформування та підтримки водопровідного господарства на території Мукачівської міської об’єднаної територіальної громади  на 2020 - 2022 роки</t>
    </r>
    <r>
      <rPr>
        <sz val="12"/>
        <rFont val="Times New Roman"/>
        <family val="1"/>
        <charset val="204"/>
      </rPr>
      <t xml:space="preserve">
</t>
    </r>
  </si>
  <si>
    <t>Покращення каналізаційного господарства на території Мукачівської міської об'єднаної територіальної громади: виконано роботи по будівництву каналізаційної мережі по вул. Червоногірна</t>
  </si>
  <si>
    <r>
      <rPr>
        <b/>
        <sz val="12"/>
        <rFont val="Times New Roman"/>
        <family val="1"/>
        <charset val="204"/>
      </rPr>
      <t xml:space="preserve">Програма благоустрою території Мукачівської міської  об’єднаної територіальної громади на 2020-2022 роки  </t>
    </r>
    <r>
      <rPr>
        <sz val="12"/>
        <rFont val="Times New Roman"/>
        <family val="1"/>
        <charset val="204"/>
      </rPr>
      <t xml:space="preserve">
</t>
    </r>
  </si>
  <si>
    <t>Утримання та розвиток автомобільних доріг та дорожньої інфраструктури за рахунок коштів місцевого бюджету: проведено поточний ремонт 71 вулиці. Загальна площа виконаних робіт - 58078,26 м2</t>
  </si>
  <si>
    <t>Рішення 69 позачергової сесії Мукачівської міської ради 7-го скликання  № 1669  від  05.12.2019р.</t>
  </si>
  <si>
    <t>Програма підтримки ММКП «Міжнародний аеропорт Мукачево» на 2020-2022 роки</t>
  </si>
  <si>
    <t>Рішення 69 позачергової сесії Мукачівської міської ради 7-го скликання  № 1670 від  05.12.2019р. (зі змінами)</t>
  </si>
  <si>
    <t xml:space="preserve">Програма покращення екологічного стану на території Мукачівської міської об’єднаної  територіальної громади на 2020-2022 роки
</t>
  </si>
  <si>
    <t>Забезпечення утримання в належному санітарному стані каналізаційних систем в межах м.Мукачево: придбано 2 насоси в комплекті для 2-х КНС</t>
  </si>
  <si>
    <t>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об’єднаної територіальної громади на 2020-2022 роки</t>
  </si>
  <si>
    <t>Рішення 72 сесії Мукачівської міської ради 7-го скликання  № 1778 від  23.01.2020 р. (зі змінами)</t>
  </si>
  <si>
    <t>Програма розвитку житлово-комунального господарства  Мукачівської міської об’єднаної територіальної громади на 2020 рік в новій редакції</t>
  </si>
  <si>
    <t>Забезпечення інвентаризації житлового фонду: виготовлено тех. документацію: на ж/б по вул.Великогiрна,40; на ж/б по вул.Штефана Августина,16; інвентарні справи: на ж/б по вул. Осипенка О., 35-А, 35-Б, 35-В, вул. Свято-Михайлівська,39, вул. Кооперативна,71, вул Духновича Олександра,112; на ж/б по вул. Духновича Олександра,24, (кв.1б-4);  на ж/б по вул.Береста О.,40, (кв.1-45); на ж/б по вул.Свято-Михайлiвська,10, (кв.1-80); на ж/б по вул.Молодiжна, 19; на ж/б по вул.Є.Королеви, 26 (1-8); на ж/б по вул.Молодiжна, 25; на ж/б по вул.Береста О., 34; на ж/б по вул.Митрака О., 60; на ж/б по вул.Є.Королеви, 30 (1-50); на ж/б по вул.Токаря М., 80 (1-20).</t>
  </si>
  <si>
    <t>Утримання та розвиток автомобільних доріг та дорожньої інфраструктури за рахунок коштів місцевого бюджету: виготовлення т/д на iнвентаризацію вулиць комунальної власності в с.Н.Давидково, с.Н.Коропець, та с.Дерцен (20 вулиць)</t>
  </si>
  <si>
    <t>Рішення 69 позачергової сесії Мукачівської міської ради 7-го скликання  № 1668 від  05.12.2019р. (зі змінами)</t>
  </si>
  <si>
    <r>
      <rPr>
        <b/>
        <sz val="12"/>
        <rFont val="Times New Roman"/>
        <family val="1"/>
        <charset val="204"/>
      </rPr>
      <t xml:space="preserve">Програма підтримки та стимулювання створення об’єднань співвласників багатоквартирних будинків Мукачівської міської об’єднаної територіальної громади на 2020-2022 роки </t>
    </r>
    <r>
      <rPr>
        <sz val="12"/>
        <rFont val="Times New Roman"/>
        <family val="1"/>
        <charset val="204"/>
      </rPr>
      <t xml:space="preserve">
</t>
    </r>
  </si>
  <si>
    <t>Програма захисту тварин від жорстокого поводження, створення комфортних умов співіснування людей і тварин на території Мукачівської міської об'єднаної територіальної громади на 2020-2022 роки</t>
  </si>
  <si>
    <t>Рішення 69 позачергової сесії Мукачівської міської ради 7-го скликання  № 1663 від  05.12.2019р.</t>
  </si>
  <si>
    <t>Проведення суспільно корисних робіт</t>
  </si>
  <si>
    <t>Затверджено міською радою на рік (з урах. змін)</t>
  </si>
  <si>
    <t>Фактично профінансовано за січень-грудень, тис. грн.</t>
  </si>
  <si>
    <t>Забезпечення хворих на цукровий діабет (міський бюджет) - 3 413 рецептів</t>
  </si>
  <si>
    <t>Забезпечення  хворих на цукровий діабет (медична субвенція) - 367 рецептів</t>
  </si>
  <si>
    <t>Вдосконалення системи зв'язку та оповіщення - послуги з технічного обслуговування засобів зв'язку та системи оповіщення</t>
  </si>
  <si>
    <t>Забезпечення грошовою винагородою почесних громадян міста - 22 особи щомісячно в розмірі 7,0 тис. грн.</t>
  </si>
  <si>
    <t>Рішення 69 позачергової  сесії Мукачівської міської ради 7-го скликання № 1651 від 05.12.2019 р. (зі змінами)</t>
  </si>
  <si>
    <t>Рішення 69 позачергової  сесії Мукачівської міської ради 7-го скликання № 1671 від  05.12.2019р. (зі змінами)</t>
  </si>
  <si>
    <t xml:space="preserve"> Рішення  69 позачергової  сесії Мукачівської міської ради 7-го скликання  № 1666 від  05.12.2019р. (зі змінами)</t>
  </si>
  <si>
    <t>Рішення 69 позачергової сесії Мукачівської міської ради 7-го скликання   № 1664 від  05.12.2019 р. (зі змінами)</t>
  </si>
  <si>
    <t>Відзначення стипендіями, преміями Мукачівської міської ради: стипендії Мукачівської міської ради учням мистецьких шкіл, які за результатами навчального року досягли найкращих результатів на різних рівнях конкурсів та фестивалів - 125,0 тис. грн. (1000 грн.*13 учнів); премії Мукачівської міської ради за ініціативу, творчість і педагогічний пошук у галузі культури та мистецтва викладачам шкіл естетичного виховання та клубних закладів- 15,0 тис. грн.; міська літературна премія конкурсу ім.Ю.Мейгеша - 10,0 тис. грн.; міська премія ім.О.Духновича - 240,0 тис. грн.</t>
  </si>
  <si>
    <t>Виконання заходів в рамках проєктів громадських ініціатив:придбання обладнання, оргтехніки для створення Мукачівського міського літературно-мистецького музею - 100,0 тис. грн.</t>
  </si>
  <si>
    <t>Розвиток та забезпечення діяльності централізованої бібліотечної системи: забезпечення діяльності міської централізованої бібліотечної системи - 30,0 тис. грн.</t>
  </si>
  <si>
    <t>Створення міжгалузевої системи підготовки педагогічних кадрів: забезпечення участі керівників, працівників закладів культури і мистецтв Мукачівської міської об'єднаної територіальної громади у нарадах, семінарах, конференціях, творчих зустрічах, курсах підвищення кваліфікації  - 2,4 тис. грн.</t>
  </si>
  <si>
    <t>Створення та оплата тимчасових робочих місць на базі УПСЗН Мукачівської міської ради</t>
  </si>
  <si>
    <t>Створення та оплата тимчасових робочих місць УМГ Мукачівської міської ради</t>
  </si>
  <si>
    <t>Створення та оплата тимчасових робочих місць виконавчим комітетом Мукачівської міської ради</t>
  </si>
  <si>
    <t>Дотація житлово-комунальному підприємству на покриття збитків: погашено заборгованість: електроенергія - 9 304,9 тис.  грн.; зарплата з нарахуваннями - 5 110,0 тис. грн.; відшкодування збитків відповідно до рішення суду - 6 331 ,3 тис. грн.</t>
  </si>
  <si>
    <t>Послуги з розробки пакетів програмного забезпечення (розробка програмного комплексу веб-порталу "Smart-Citi")</t>
  </si>
  <si>
    <t>Програма забезпечення організаційної діяльності міської ради та виконавчого комітету  на 2020-2022 роки</t>
  </si>
  <si>
    <t xml:space="preserve">Програма розвитку та підтримки комунальних закладів охорони здоров'я Мукачівської міської об'єднаної територіальної громади на 2020 рік
</t>
  </si>
  <si>
    <t xml:space="preserve">Програма  додаткового соціально-медичного захисту жителів Мукачівської міської об’єднаної територіальної громади на 2020-2022 роки
</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</si>
  <si>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2020-2022 роки</t>
  </si>
  <si>
    <t>Здійснення заходів із землеустрою: виготовлено технічну документацію (кадастрові плани) на 26 земельних ділянок; розробка проекту землеустрою по вул.Графа фон Шенборна, пл.Паланок, розр.проекту землеустр.по вул.Мiчурiна I., Грушевського М., Федорова.I.</t>
  </si>
  <si>
    <t>Заходи щодо інформування населення про надзвичайні ситуації - придбання друкарської продукції</t>
  </si>
  <si>
    <t>Виготовлення та трансляція соціальної реклами, виготовлення та трансляція привітань з нагоди державних, місцевих свят та пам'ятних дат. Анансування програм заходів, участь в яких приймає міська рада, її підрозділи. Висвітлення іншої соціально-важливої інформації</t>
  </si>
  <si>
    <t>Медикаментозне забезпечення ветеранів ВВВ  - 10 803 рецепти</t>
  </si>
  <si>
    <t>Забезпечення лікарським засобами медикаментозного лікування хворих на гепатит та розсіяний склероз - 94 рецепти</t>
  </si>
  <si>
    <t>Забезпечення хворих на цукровий діабет (державний бюджет) -  2 235 рецептів</t>
  </si>
  <si>
    <t>Придбання предметів, матеріалів, обладнання: стільці, доводчики на двері, тримачі для рушників, аксесуари для ванної кімнати, дзеркала, сушки для рук (різних габаритів), смітники, лавочки, диванчики, електротовари, будівельні матеріали, відсмоктувач медичний, стальні радіатори та комплектуючі до них, бойлери, двері, друкарська продукція, бейджи  тощо</t>
  </si>
  <si>
    <t>Придбання предметів довгострокового користування (заходи пов'язані із запобігання поширення гострої респіраторної хвороби COVID-19, спричиненої коронавірусом SARS-CoV-2: медичне обладнання - 18 шт.</t>
  </si>
  <si>
    <t>Проведення в рамках гранту інформаційного семінару "Розвиток та використання стійкого та кліматично безпечного транспорту в містах транскордонної території". Проведено виставку електромобілів та гібридів і автопробіг між містами - учасниками гранту в рамках пролєкту "Транскордонна зелена транспортна мережа" CGTN</t>
  </si>
  <si>
    <t>Послуги з встановлення обладнання для системи відеоспостереження</t>
  </si>
  <si>
    <t>Захист тварин від жорстокого поводження (стерилізовано - 68; вилікувано - 68; заробітна плата з нарахуванням - 940,8 тис. грн.; комісія банку - 1,3 тис. грн.; придбання корму для тварин - 85,4 тис. грн.; ПММ - 31,9 тис. грн.; послуги вет.лікаря - 61,0 тис. грн.; господарські товари - 64,2 тис. грн.; ліки для тварин - 43,9 тис. грн.; 30% частини прибутку - 1,3 тис. грн.; податок на прибуток - 0,2 тис. грн.)</t>
  </si>
  <si>
    <t>Фінансове забезпечення енергоефективної модернізації багатоквартирних будинків шляхом відшкодування частини суми кредиту, отриманого ОСББ, відповідно до Державної цільової економічної програми енергоефективності і розвитку сфери виробництва енергоносіїв з відновлюваних джерел енергії та альтернативних видів палива на 2010-2020 роки, затвердженою постановою Кабінету міністрів України від 01 березня 2010 р. № 243, на придбання енергоефективного обладнання та/або матеріалів та здійснення відповідних робіт з їх впровадження: відшкодування частини кредиту ОСББ "Доброліт" (придбання обладання і матеріалів для проведення робіт з теплоізоляції горищ, покрівель), ОСББ "Оберіг-М" (придбання світлопрозорих конструкцій з енергозберігаючим склом, у т.ч. вікна, балконні двері для місць загального користування; дверей для місць загального користування, обладнання та матеріали для модернізації систем освітлення місць загального користування), ОСББ "Закарпатська 6" (придбання обладнання і матеріалів для проведення робіт з теплоізоляції зовнішніх стін, підвальних приміщень, горищ, покрівель та фундаментів та придбання обладнання і матеріалів для модернізації систем освітлення місць загального користування),  ОСББ "Сяйво-71 А" (придбання світлопрозорих конструкцій з енергозберігаючим склом, у т.ч. вікна, балконні двері для місць загального користування; дверей для місць загального користування), ОСББ "Черемшина-4" (купівля світлопрозорих конструкцій з енергозберігаючим склом та оплата робіт з впровадження енергоефективного обладнання), ОСББ "Наш дім-35" (придбання світлопрозорих конструкцій з енергозберігаючим склом та оплата робіт з впровадження енергоефективного обладнання),  ОСББ "Першотравнева Набережна-2" ( придбання світлопрозорих конструкцій з енергозберігаючим склом та оплата робіт з впровадження енергоефективного обладнання), ОСББ "Молодіжний тріумф" (придбання дверей для місць загального користування та оплата робіт з впровадження енергоефективного обладнання)</t>
  </si>
  <si>
    <t xml:space="preserve">Разова фінансова підтримка 32 ОСББ Мукачівської міської об'єднаної територіальної громади: на проведення ремонтних робіт - 1 619,5 тис.грн.; на проведення робіт з ремонту і модернізації інженерних мереж - 1 228,4 тис.грн. </t>
  </si>
  <si>
    <t>Придбання об'єктів благоустрою та основних фондів (автобусних зупинок, дитячих майданчиків, садженців, обладнання до світлофорів та спецтехніки: газонокосарки, кущорізи, бензопили, трактори - 4 од., причіпи - 4 од., трактори-газонокосарки - 5 од., відвал поворотний з кріпленням гідравлічний, щітка дорожня)</t>
  </si>
  <si>
    <t xml:space="preserve"> Послуги технічного забезпечення (освітлення) сценічної площадки для проведення Всеукраїнського фестивалю-конкурсу  "Різдвяна зіронька" - 12,0 тис. грн.;   участь представників молодіжних організацій, органів учнівського та студентського самоврядування у форумах, семінарах, тренінгах (транспортні послуги, проживання представників Мукачівського осередку ПЛАСТ-НСОУ в с. Орявчик для участі в станичному лещетарському вишколі-тренінгу "Снігова школа 2020" ) - 40,5 тис. грн.   </t>
  </si>
  <si>
    <t>Культурно-масова робота: основні заходи річного плану культурно-масової роботи закладів культури і мистецтв - 57,0 тис. грн.; організація та проведення загально-міських культурно-мистецьких заходів, підтримка місцевих діячів культури і мистецтв та творчих колективів- 33,1тис. грн.; фестивалі, конкурси -  1,7 тис. грн.; забезпечення участі учнів, викладачів, творчих колективів закладів культури і мистецтв у фестивалях, конкурсах різних рівнів - 59,0 тис .грн.; відзначення творчих особистостей, які зробили вагомий внесок у культурний розвиток Мукачівської міської об'єднаної територіальної громади та примножують, сприяють підвищенню культурно-мистецького розвитку громади; привітання з нагоди днів народжень та ювілейних свят; придбання подарункових книг - 73,2 тис.  грн.; організація пленерів художників - 144,5 тис.  грн.</t>
  </si>
  <si>
    <t>Соціальна підтримка жителів Мукачівської міської об'єднаної територіальної громади: допомога на поховання - 150,0 тис. грн (75 одержувачів); матеріальна  допомога найбільш вразливим категоріям населення та громадянам, які опинилася в складних життєвих обставинах - 25 853,0 тис. грн. (1 097 одержувпачів); літнім людям з нагоди ювілею - 40,0 тис. грн. (76 одержувачів); матеріальна допомога на придбання гігієнічних підгузок - 1 924,0 тис. грн.; одноразова матеріальна допомога інвалідам ВВВ, учасникам бойових дій в Афганістані, АТО, ЧАЕС - 349,5 тис .грн. (280 одержувачів); матеріальна допомога учасникам бойових дій, для здійснення ремонтних робіт належного їм житла - 740,0 тис. грн (74 особи); матеріальна допомога найбільш вразливим категоріям населення - 635,4 тис. грн. (924 виплати); матеріальна допомога делегатам I з'їзду Союзу молоді Закарпатської України та сім'ям загиблих УБД АТО/ООС, яким присвоєно статус Почесних громадян для сплати комунальних послуг - 69,2 тис. грн. (57 чол.); матеріальна допомога для придбання путівок УБД - 182,0 тис. грн. (26 осіб); матеріальна допомога породіллям, які на момент декретної відпустки працювали, навчалися, перебували на обліку в центрі зайнятості - 8,0 тис. грн. (8 осіб); відшкодування УБД АТО/ООС, учасникам війни, учасникам ліквідації аварії на ЧАЕС вартості попередніх медичних оглядів при прийнятті на роботу, отримані  посвідчення водія автотранспортних засобів, дозволу на право носія та отримання зброї, довідки про перебування на диспансерному обліку у психіатра, сертифікату нарколога, особову медичну (санітарну) книжку - 1,5 тис. грн.</t>
  </si>
  <si>
    <r>
      <t>Проведення поточного ремонту тротуарів - 17 од.; внутріквартальних проїздів — 20 од.; внутріквартальних проїздів - 20 шт.; загальна площа виконаних робіт - 8894,5 м</t>
    </r>
    <r>
      <rPr>
        <sz val="11"/>
        <rFont val="Times New Roman"/>
        <family val="1"/>
        <charset val="204"/>
      </rPr>
      <t>2</t>
    </r>
  </si>
  <si>
    <t>Утримання об'єктів благоустрою в належному стані: утримання доріг, тротуарів, мостів, шляхопроводів, зимове утримання доріг - 23, 5 тис.грн.; поточне утримання та ремонт технічних засобів дорожнього руху, світлофорів та інформаційних знаків - 992,0 тис.грн.; поточне утримання та поточний ремонт на об'єктах благоустрою - 11 142,9 тис. грн.;благоустрій та поточне утримання кладовищ - 7 433,0 тис. грн.; поховання померлих одиноких громадян - 39,3 тис.грн.; вивіз стихійних сміттєзвалищ - 126,6 тис. грн.; утримання вуличного освітлення - 10 443,6 тис.грн.; утримання парків, площ та скверів - 3 659,7 тис. грн.; утримання дамб русла р. Латориця, Коропецького каналу, набережних - 6 329,1 тис. грн.; поточне утримання та обслуговування кабельних мереж відеонагляду міста - 787,5 тис. грн.; улаштування та ремонт посадкових майданчиків на зупинках громадського транспорту - 96,0 тис. грн.; інші витрати - 6 736,9 тис. грн.</t>
  </si>
  <si>
    <t>II</t>
  </si>
  <si>
    <t>III</t>
  </si>
  <si>
    <t>IV</t>
  </si>
  <si>
    <t>V</t>
  </si>
  <si>
    <t>VI</t>
  </si>
  <si>
    <t>VII</t>
  </si>
  <si>
    <t>VIII</t>
  </si>
  <si>
    <t>Фінансове управління Мукачівської міської ради</t>
  </si>
  <si>
    <t>Сплачено нараховані відсотки за користування кредитними коштами за грудень 2020 року згідно кредитного договору №20-31KN0003 від 08.12.2020 року між АТ "Укрексімбанк" та Мукачівською міською радою</t>
  </si>
  <si>
    <t>Програма управління місцевим боргом на 2020-2022 роки</t>
  </si>
  <si>
    <t>Рішення 2 позачергової сесії Мукачівської міської ради 8-го скликання  № 29 від  03.12.2020р.</t>
  </si>
  <si>
    <t>до рішення 5 сесії Мукачівської міської ради</t>
  </si>
  <si>
    <t>Міський голова</t>
  </si>
  <si>
    <t>А.БАЛОГА</t>
  </si>
  <si>
    <t>8-го скликання від 02.03.2021 р. № 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</si>
</sst>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0"/>
      <name val="Arial Cyr"/>
      <family val="2"/>
      <charset val="204"/>
    </font>
    <font>
      <sz val="10"/>
      <name val="Arial"/>
      <charset val="204"/>
    </font>
    <font>
      <sz val="1"/>
      <color rgb="FF000000"/>
      <name val="Courier New"/>
      <family val="1"/>
      <charset val="204"/>
    </font>
    <font>
      <sz val="12"/>
      <name val="Times New Roman"/>
      <family val="1"/>
      <charset val="204"/>
    </font>
    <font>
      <sz val="14"/>
      <name val="Times New Roman"/>
      <family val="1"/>
      <charset val="204"/>
    </font>
    <font>
      <b/>
      <sz val="14"/>
      <name val="Times New Roman"/>
      <family val="1"/>
      <charset val="204"/>
    </font>
    <font>
      <sz val="14"/>
      <name val="Times New Roman"/>
      <family val="1"/>
      <charset val="1"/>
    </font>
    <font>
      <i/>
      <sz val="12"/>
      <name val="Times New Roman"/>
      <family val="1"/>
      <charset val="204"/>
    </font>
    <font>
      <b/>
      <sz val="12"/>
      <name val="Times New Roman"/>
      <family val="1"/>
      <charset val="204"/>
    </font>
    <font>
      <b/>
      <sz val="16"/>
      <name val="Times New Roman"/>
      <family val="1"/>
      <charset val="204"/>
    </font>
    <font>
      <b/>
      <sz val="14"/>
      <name val="Times New Roman"/>
      <family val="1"/>
      <charset val="1"/>
    </font>
    <font>
      <sz val="10"/>
      <color indexed="8"/>
      <name val="Arial"/>
      <family val="2"/>
      <charset val="204"/>
    </font>
    <font>
      <sz val="10"/>
      <name val="Arial"/>
      <family val="2"/>
      <charset val="204"/>
    </font>
    <font>
      <sz val="11"/>
      <name val="Times New Roman"/>
      <family val="1"/>
      <charset val="204"/>
    </font>
    <font>
      <sz val="12"/>
      <color rgb="FF000000"/>
      <name val="Times New Roman"/>
      <family val="1"/>
      <charset val="204"/>
    </font>
    <font>
      <sz val="12"/>
      <name val="Arial Cyr"/>
      <family val="2"/>
      <charset val="204"/>
    </font>
    <font>
      <b/>
      <sz val="12"/>
      <color rgb="FFFF0000"/>
      <name val="Times New Roman"/>
      <family val="1"/>
      <charset val="204"/>
    </font>
    <font>
      <sz val="12"/>
      <name val="Times New Roman"/>
      <family val="1"/>
      <charset val="1"/>
    </font>
    <font>
      <b/>
      <sz val="12"/>
      <name val="Times New Roman"/>
      <family val="1"/>
      <charset val="1"/>
    </font>
  </fonts>
  <fills count="7">
    <fill>
      <patternFill patternType="none"/>
    </fill>
    <fill>
      <patternFill patternType="gray125"/>
    </fill>
    <fill>
      <patternFill patternType="solid">
        <fgColor rgb="FFFFFFFF"/>
        <bgColor rgb="FFFFFFCC"/>
      </patternFill>
    </fill>
    <fill>
      <patternFill patternType="solid">
        <fgColor theme="0"/>
        <bgColor indexed="26"/>
      </patternFill>
    </fill>
    <fill>
      <patternFill patternType="solid">
        <fgColor theme="0"/>
        <bgColor indexed="64"/>
      </patternFill>
    </fill>
    <fill>
      <patternFill patternType="solid">
        <fgColor theme="0"/>
        <bgColor rgb="FF99CCFF"/>
      </patternFill>
    </fill>
    <fill>
      <patternFill patternType="solid">
        <fgColor theme="0"/>
        <bgColor rgb="FFCCCCFF"/>
      </patternFill>
    </fill>
  </fills>
  <borders count="23">
    <border>
      <left/>
      <right/>
      <top/>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8"/>
      </top>
      <bottom/>
      <diagonal/>
    </border>
    <border>
      <left style="thin">
        <color auto="1"/>
      </left>
      <right/>
      <top style="thin">
        <color indexed="8"/>
      </top>
      <bottom style="thin">
        <color auto="1"/>
      </bottom>
      <diagonal/>
    </border>
    <border>
      <left/>
      <right style="thin">
        <color auto="1"/>
      </right>
      <top style="thin">
        <color indexed="8"/>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9" fontId="1" fillId="0" borderId="0" applyBorder="0" applyProtection="0"/>
    <xf numFmtId="0" fontId="2" fillId="0" borderId="1">
      <protection locked="0"/>
    </xf>
    <xf numFmtId="0" fontId="11" fillId="0" borderId="0">
      <alignment vertical="top"/>
    </xf>
    <xf numFmtId="0" fontId="12" fillId="0" borderId="0"/>
  </cellStyleXfs>
  <cellXfs count="168">
    <xf numFmtId="0" fontId="0" fillId="0" borderId="0" xfId="0"/>
    <xf numFmtId="2" fontId="3" fillId="0" borderId="0" xfId="0" applyNumberFormat="1" applyFont="1"/>
    <xf numFmtId="0" fontId="3" fillId="0" borderId="0" xfId="0" applyFont="1"/>
    <xf numFmtId="0" fontId="3" fillId="0" borderId="0" xfId="0" applyFont="1" applyBorder="1" applyAlignment="1">
      <alignment horizontal="left" vertical="center" wrapText="1"/>
    </xf>
    <xf numFmtId="0" fontId="4" fillId="0" borderId="0" xfId="0" applyFont="1"/>
    <xf numFmtId="0" fontId="5" fillId="0" borderId="0" xfId="0" applyFont="1" applyBorder="1" applyAlignment="1">
      <alignment horizontal="center"/>
    </xf>
    <xf numFmtId="2" fontId="5" fillId="0" borderId="0" xfId="0" applyNumberFormat="1" applyFont="1" applyBorder="1" applyAlignment="1">
      <alignment horizontal="center"/>
    </xf>
    <xf numFmtId="2" fontId="4" fillId="0" borderId="0" xfId="0" applyNumberFormat="1" applyFont="1" applyAlignment="1">
      <alignment horizontal="center"/>
    </xf>
    <xf numFmtId="2" fontId="4" fillId="0" borderId="3" xfId="0" applyNumberFormat="1" applyFont="1" applyBorder="1" applyAlignment="1">
      <alignment horizontal="center" vertical="center" wrapText="1"/>
    </xf>
    <xf numFmtId="0" fontId="6" fillId="0" borderId="3" xfId="0" applyFont="1" applyBorder="1" applyAlignment="1">
      <alignment horizontal="center" vertical="top" wrapText="1"/>
    </xf>
    <xf numFmtId="0" fontId="4" fillId="0" borderId="3" xfId="0" applyFont="1" applyBorder="1" applyAlignment="1">
      <alignment horizontal="left" vertical="top" wrapText="1"/>
    </xf>
    <xf numFmtId="2" fontId="7" fillId="0" borderId="3" xfId="0" applyNumberFormat="1" applyFont="1" applyBorder="1" applyAlignment="1">
      <alignment horizontal="center" vertical="center" wrapText="1"/>
    </xf>
    <xf numFmtId="0" fontId="4" fillId="2" borderId="2"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center" wrapText="1"/>
    </xf>
    <xf numFmtId="0" fontId="4" fillId="0" borderId="0" xfId="0" applyFont="1" applyAlignment="1">
      <alignment wrapText="1"/>
    </xf>
    <xf numFmtId="0" fontId="7"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8" fillId="0" borderId="0" xfId="0" applyFont="1" applyBorder="1"/>
    <xf numFmtId="0" fontId="8" fillId="2" borderId="0" xfId="0" applyFont="1" applyFill="1" applyBorder="1"/>
    <xf numFmtId="2" fontId="9" fillId="2" borderId="0" xfId="0" applyNumberFormat="1" applyFont="1" applyFill="1" applyBorder="1" applyAlignment="1">
      <alignment horizontal="center"/>
    </xf>
    <xf numFmtId="0" fontId="4" fillId="2" borderId="0" xfId="0" applyFont="1" applyFill="1"/>
    <xf numFmtId="164" fontId="7" fillId="0" borderId="3"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0" fontId="8" fillId="2" borderId="9" xfId="0" applyFont="1" applyFill="1" applyBorder="1" applyAlignment="1">
      <alignment horizontal="left" vertical="top" wrapText="1"/>
    </xf>
    <xf numFmtId="2" fontId="3" fillId="0" borderId="3" xfId="0" applyNumberFormat="1" applyFont="1" applyBorder="1" applyAlignment="1">
      <alignment horizontal="center" vertical="center" wrapText="1"/>
    </xf>
    <xf numFmtId="0" fontId="14" fillId="2" borderId="10" xfId="0" applyFont="1" applyFill="1" applyBorder="1" applyAlignment="1">
      <alignment horizontal="left" vertical="center" wrapText="1"/>
    </xf>
    <xf numFmtId="0" fontId="0" fillId="0" borderId="11" xfId="0" applyFont="1" applyBorder="1" applyAlignment="1">
      <alignment horizontal="left" wrapText="1"/>
    </xf>
    <xf numFmtId="164" fontId="8" fillId="0" borderId="3"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164" fontId="8" fillId="0" borderId="3" xfId="3" applyNumberFormat="1" applyFont="1" applyFill="1" applyBorder="1" applyAlignment="1">
      <alignment horizontal="left" vertical="top" wrapText="1"/>
    </xf>
    <xf numFmtId="3" fontId="8" fillId="0" borderId="3" xfId="3" applyNumberFormat="1" applyFont="1" applyFill="1" applyBorder="1" applyAlignment="1">
      <alignment horizontal="left" vertical="top" wrapText="1"/>
    </xf>
    <xf numFmtId="0" fontId="8" fillId="0" borderId="9" xfId="0" applyFont="1" applyBorder="1" applyAlignment="1">
      <alignment horizontal="left" vertical="top" wrapText="1"/>
    </xf>
    <xf numFmtId="0" fontId="8" fillId="5" borderId="3" xfId="0" applyFont="1" applyFill="1" applyBorder="1" applyAlignment="1">
      <alignment horizontal="center" vertical="center" wrapText="1"/>
    </xf>
    <xf numFmtId="2" fontId="8" fillId="0" borderId="3" xfId="0" applyNumberFormat="1" applyFont="1" applyBorder="1" applyAlignment="1">
      <alignment horizontal="center" vertical="center" wrapText="1"/>
    </xf>
    <xf numFmtId="0" fontId="8" fillId="3" borderId="12" xfId="0" applyFont="1" applyFill="1" applyBorder="1" applyAlignment="1">
      <alignment horizontal="left" vertical="top" wrapText="1"/>
    </xf>
    <xf numFmtId="3" fontId="8" fillId="0" borderId="12" xfId="3" applyNumberFormat="1" applyFont="1" applyFill="1" applyBorder="1" applyAlignment="1">
      <alignment horizontal="left" vertical="top" wrapText="1"/>
    </xf>
    <xf numFmtId="164" fontId="8" fillId="0" borderId="9" xfId="0" applyNumberFormat="1" applyFont="1" applyBorder="1" applyAlignment="1">
      <alignment horizontal="center" vertical="center" wrapText="1"/>
    </xf>
    <xf numFmtId="2" fontId="8" fillId="0" borderId="9" xfId="0" applyNumberFormat="1" applyFont="1" applyBorder="1" applyAlignment="1">
      <alignment horizontal="center" vertical="center" wrapText="1"/>
    </xf>
    <xf numFmtId="0" fontId="8" fillId="2" borderId="3" xfId="0" applyFont="1" applyFill="1" applyBorder="1" applyAlignment="1">
      <alignment horizontal="left" vertical="top" wrapText="1"/>
    </xf>
    <xf numFmtId="0" fontId="8" fillId="0" borderId="3" xfId="0" applyFont="1" applyBorder="1" applyAlignment="1">
      <alignment horizontal="left" vertical="top" wrapText="1"/>
    </xf>
    <xf numFmtId="0" fontId="8" fillId="2" borderId="2" xfId="0" applyFont="1" applyFill="1" applyBorder="1" applyAlignment="1">
      <alignment horizontal="left" vertical="top" wrapText="1"/>
    </xf>
    <xf numFmtId="0" fontId="8" fillId="4" borderId="13" xfId="0" applyFont="1" applyFill="1" applyBorder="1" applyAlignment="1">
      <alignment horizontal="left" vertical="top" wrapText="1"/>
    </xf>
    <xf numFmtId="0" fontId="8" fillId="0" borderId="0" xfId="0" applyFont="1" applyAlignment="1">
      <alignment horizontal="left" vertical="top" wrapText="1"/>
    </xf>
    <xf numFmtId="0" fontId="8" fillId="0" borderId="13" xfId="0" applyFont="1" applyFill="1" applyBorder="1" applyAlignment="1">
      <alignment horizontal="left" vertical="top" wrapText="1"/>
    </xf>
    <xf numFmtId="0" fontId="17" fillId="5" borderId="3" xfId="0" applyFont="1" applyFill="1" applyBorder="1" applyAlignment="1">
      <alignment horizontal="center" vertical="top" wrapText="1"/>
    </xf>
    <xf numFmtId="0" fontId="8" fillId="3" borderId="3" xfId="0" applyFont="1" applyFill="1" applyBorder="1" applyAlignment="1">
      <alignment horizontal="left" vertical="top" wrapText="1"/>
    </xf>
    <xf numFmtId="0" fontId="8" fillId="0" borderId="3" xfId="0" applyFont="1" applyBorder="1" applyAlignment="1">
      <alignment horizontal="center" vertical="center" wrapText="1"/>
    </xf>
    <xf numFmtId="0" fontId="8" fillId="0" borderId="8" xfId="4" applyFont="1" applyFill="1" applyBorder="1" applyAlignment="1">
      <alignment horizontal="left" vertical="top" wrapText="1"/>
    </xf>
    <xf numFmtId="0" fontId="8" fillId="0" borderId="8" xfId="3" applyNumberFormat="1" applyFont="1" applyFill="1" applyBorder="1" applyAlignment="1">
      <alignment horizontal="left" vertical="top" wrapText="1"/>
    </xf>
    <xf numFmtId="0" fontId="8" fillId="0" borderId="8" xfId="0" applyFont="1" applyFill="1" applyBorder="1" applyAlignment="1">
      <alignment horizontal="left" vertical="top" wrapText="1"/>
    </xf>
    <xf numFmtId="164" fontId="8" fillId="5" borderId="3" xfId="0" applyNumberFormat="1" applyFont="1" applyFill="1" applyBorder="1" applyAlignment="1">
      <alignment horizontal="center" vertical="center" wrapText="1"/>
    </xf>
    <xf numFmtId="164" fontId="8" fillId="5" borderId="3" xfId="1" applyNumberFormat="1" applyFont="1" applyFill="1" applyBorder="1" applyAlignment="1" applyProtection="1">
      <alignment horizontal="center" vertical="center" wrapText="1"/>
    </xf>
    <xf numFmtId="0" fontId="8" fillId="0" borderId="8" xfId="0" applyNumberFormat="1" applyFont="1" applyFill="1" applyBorder="1" applyAlignment="1">
      <alignment horizontal="left" vertical="top" wrapText="1"/>
    </xf>
    <xf numFmtId="3" fontId="8" fillId="0" borderId="8" xfId="3" applyNumberFormat="1" applyFont="1" applyFill="1" applyBorder="1" applyAlignment="1">
      <alignment horizontal="left" vertical="top" wrapText="1"/>
    </xf>
    <xf numFmtId="0" fontId="17" fillId="0" borderId="3" xfId="0" applyFont="1" applyBorder="1" applyAlignment="1">
      <alignment horizontal="center" vertical="top" wrapText="1"/>
    </xf>
    <xf numFmtId="0" fontId="3" fillId="0" borderId="8"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4" borderId="8" xfId="0" applyFont="1" applyFill="1" applyBorder="1" applyAlignment="1">
      <alignment horizontal="left" vertical="top" wrapText="1"/>
    </xf>
    <xf numFmtId="164" fontId="8" fillId="4" borderId="8" xfId="3" applyNumberFormat="1" applyFont="1" applyFill="1" applyBorder="1" applyAlignment="1">
      <alignment horizontal="left" vertical="top" wrapText="1"/>
    </xf>
    <xf numFmtId="164" fontId="8" fillId="0" borderId="8" xfId="3" applyNumberFormat="1" applyFont="1" applyFill="1" applyBorder="1" applyAlignment="1" applyProtection="1">
      <alignment horizontal="left" vertical="top" wrapText="1"/>
      <protection locked="0"/>
    </xf>
    <xf numFmtId="4" fontId="8"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3" fontId="8" fillId="0" borderId="18" xfId="3" applyNumberFormat="1" applyFont="1" applyFill="1" applyBorder="1" applyAlignment="1">
      <alignment horizontal="left" vertical="top" wrapText="1"/>
    </xf>
    <xf numFmtId="0" fontId="8" fillId="0" borderId="3" xfId="0" applyFont="1" applyFill="1" applyBorder="1" applyAlignment="1">
      <alignment horizontal="left" vertical="top" wrapText="1"/>
    </xf>
    <xf numFmtId="0" fontId="3" fillId="3" borderId="18" xfId="0" applyFont="1" applyFill="1" applyBorder="1" applyAlignment="1">
      <alignment horizontal="left" vertical="top" wrapText="1"/>
    </xf>
    <xf numFmtId="165" fontId="8" fillId="0" borderId="4"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0" fontId="8" fillId="0" borderId="0" xfId="0" applyFont="1" applyFill="1" applyAlignment="1">
      <alignment vertical="top" wrapText="1"/>
    </xf>
    <xf numFmtId="0" fontId="8" fillId="0" borderId="9" xfId="4" applyFont="1" applyFill="1" applyBorder="1" applyAlignment="1">
      <alignment horizontal="left" vertical="top" wrapText="1"/>
    </xf>
    <xf numFmtId="3" fontId="8" fillId="0" borderId="9" xfId="3" applyNumberFormat="1" applyFont="1" applyFill="1" applyBorder="1" applyAlignment="1">
      <alignment horizontal="left" vertical="top" wrapText="1"/>
    </xf>
    <xf numFmtId="0" fontId="8" fillId="3" borderId="8" xfId="0" applyFont="1" applyFill="1" applyBorder="1" applyAlignment="1">
      <alignment horizontal="left" vertical="top" wrapText="1"/>
    </xf>
    <xf numFmtId="0" fontId="3" fillId="3" borderId="12" xfId="0" applyFont="1" applyFill="1" applyBorder="1" applyAlignment="1">
      <alignment horizontal="left" vertical="top" wrapText="1"/>
    </xf>
    <xf numFmtId="0" fontId="8" fillId="0" borderId="12" xfId="0" applyFont="1" applyFill="1" applyBorder="1" applyAlignment="1">
      <alignment horizontal="left" vertical="top" wrapText="1"/>
    </xf>
    <xf numFmtId="164" fontId="3" fillId="0" borderId="5" xfId="0" applyNumberFormat="1" applyFont="1" applyBorder="1" applyAlignment="1">
      <alignment horizontal="center" vertical="center"/>
    </xf>
    <xf numFmtId="3" fontId="3" fillId="0" borderId="8" xfId="3" applyNumberFormat="1" applyFont="1" applyFill="1" applyBorder="1" applyAlignment="1">
      <alignment horizontal="left" vertical="top" wrapText="1"/>
    </xf>
    <xf numFmtId="164" fontId="3" fillId="0" borderId="7"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xf numFmtId="165" fontId="8" fillId="5" borderId="3" xfId="1" applyNumberFormat="1" applyFont="1" applyFill="1" applyBorder="1" applyAlignment="1" applyProtection="1">
      <alignment horizontal="center" vertical="center" wrapText="1"/>
    </xf>
    <xf numFmtId="0" fontId="3" fillId="0" borderId="3" xfId="0" applyFont="1" applyBorder="1" applyAlignment="1">
      <alignment horizontal="center" vertical="top" wrapText="1"/>
    </xf>
    <xf numFmtId="2" fontId="8" fillId="0" borderId="3"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164" fontId="8" fillId="6" borderId="3" xfId="0" applyNumberFormat="1" applyFont="1" applyFill="1" applyBorder="1" applyAlignment="1">
      <alignment horizontal="center" vertical="center" wrapText="1"/>
    </xf>
    <xf numFmtId="165" fontId="3" fillId="0" borderId="9" xfId="0" applyNumberFormat="1" applyFont="1" applyBorder="1" applyAlignment="1">
      <alignment horizontal="center" vertical="center" wrapText="1"/>
    </xf>
    <xf numFmtId="165" fontId="8" fillId="6" borderId="3" xfId="1" applyNumberFormat="1" applyFont="1" applyFill="1" applyBorder="1" applyAlignment="1" applyProtection="1">
      <alignment horizontal="center" vertical="center" wrapText="1"/>
    </xf>
    <xf numFmtId="0" fontId="17" fillId="0" borderId="3" xfId="0" applyFont="1" applyBorder="1" applyAlignment="1">
      <alignment horizontal="center" vertical="center" wrapText="1"/>
    </xf>
    <xf numFmtId="0" fontId="3" fillId="0" borderId="3" xfId="0" applyFont="1" applyBorder="1" applyAlignment="1">
      <alignment horizontal="center"/>
    </xf>
    <xf numFmtId="1" fontId="3" fillId="0" borderId="3" xfId="0" applyNumberFormat="1" applyFont="1" applyBorder="1" applyAlignment="1">
      <alignment horizontal="center" vertical="center" wrapText="1"/>
    </xf>
    <xf numFmtId="0" fontId="10" fillId="0" borderId="0" xfId="0" applyFont="1" applyAlignment="1">
      <alignment horizontal="left" vertical="top"/>
    </xf>
    <xf numFmtId="2" fontId="8" fillId="0" borderId="0" xfId="0" applyNumberFormat="1" applyFont="1" applyAlignment="1">
      <alignment horizontal="left" vertical="top"/>
    </xf>
    <xf numFmtId="0" fontId="8" fillId="3" borderId="9" xfId="0" applyFont="1" applyFill="1" applyBorder="1" applyAlignment="1">
      <alignment horizontal="left" vertical="top" wrapText="1"/>
    </xf>
    <xf numFmtId="164" fontId="18" fillId="5" borderId="3" xfId="0" applyNumberFormat="1" applyFont="1" applyFill="1" applyBorder="1" applyAlignment="1">
      <alignment horizontal="center" vertical="center" wrapText="1"/>
    </xf>
    <xf numFmtId="165" fontId="18" fillId="5" borderId="3" xfId="1" applyNumberFormat="1" applyFont="1" applyFill="1" applyBorder="1" applyAlignment="1" applyProtection="1">
      <alignment horizontal="center" vertical="center" wrapText="1"/>
    </xf>
    <xf numFmtId="0" fontId="4" fillId="0" borderId="0" xfId="0" applyFont="1" applyBorder="1" applyAlignment="1">
      <alignment horizontal="right" vertical="top" wrapText="1"/>
    </xf>
    <xf numFmtId="0" fontId="4" fillId="0" borderId="0" xfId="0" applyFont="1" applyBorder="1" applyAlignment="1">
      <alignment horizontal="right" wrapText="1"/>
    </xf>
    <xf numFmtId="0" fontId="3" fillId="5" borderId="3" xfId="0" applyFont="1" applyFill="1" applyBorder="1" applyAlignment="1">
      <alignment horizontal="center" vertical="top" wrapText="1"/>
    </xf>
    <xf numFmtId="0" fontId="0" fillId="0" borderId="22" xfId="0" applyBorder="1" applyAlignment="1">
      <alignment horizontal="left" vertical="top" wrapText="1"/>
    </xf>
    <xf numFmtId="0" fontId="8" fillId="0" borderId="4" xfId="0" applyFont="1" applyBorder="1" applyAlignment="1">
      <alignment horizontal="center" vertical="top" wrapText="1"/>
    </xf>
    <xf numFmtId="0" fontId="8" fillId="0" borderId="21" xfId="4" applyFont="1" applyFill="1" applyBorder="1" applyAlignment="1">
      <alignment horizontal="left" vertical="top" wrapText="1"/>
    </xf>
    <xf numFmtId="0" fontId="8" fillId="0" borderId="21" xfId="4" applyFont="1" applyFill="1" applyBorder="1" applyAlignment="1">
      <alignment horizontal="center" vertical="top" wrapText="1"/>
    </xf>
    <xf numFmtId="0" fontId="3" fillId="0" borderId="2" xfId="0" applyFont="1" applyBorder="1" applyAlignment="1">
      <alignment horizontal="center" vertical="top" wrapText="1"/>
    </xf>
    <xf numFmtId="0" fontId="0" fillId="0" borderId="4" xfId="0" applyFont="1" applyBorder="1" applyAlignment="1">
      <alignment horizontal="center" vertical="top" wrapText="1"/>
    </xf>
    <xf numFmtId="0" fontId="3" fillId="0" borderId="6" xfId="4" applyFont="1" applyFill="1" applyBorder="1" applyAlignment="1">
      <alignment horizontal="left" vertical="top" wrapText="1"/>
    </xf>
    <xf numFmtId="0" fontId="0" fillId="0" borderId="7" xfId="0" applyBorder="1" applyAlignment="1">
      <alignment horizontal="left" vertical="top" wrapText="1"/>
    </xf>
    <xf numFmtId="0" fontId="8" fillId="0" borderId="0" xfId="0" applyFont="1" applyBorder="1" applyAlignment="1">
      <alignment horizontal="center"/>
    </xf>
    <xf numFmtId="0" fontId="17" fillId="0" borderId="2" xfId="0" applyFont="1" applyBorder="1" applyAlignment="1">
      <alignment horizontal="center" vertical="top" wrapText="1"/>
    </xf>
    <xf numFmtId="0" fontId="15" fillId="0" borderId="5" xfId="0" applyFont="1" applyBorder="1" applyAlignment="1">
      <alignment horizontal="center" vertical="top" wrapText="1"/>
    </xf>
    <xf numFmtId="0" fontId="15" fillId="0" borderId="4" xfId="0" applyFont="1" applyBorder="1" applyAlignment="1">
      <alignment horizontal="center" vertical="top" wrapText="1"/>
    </xf>
    <xf numFmtId="0" fontId="0" fillId="0" borderId="4" xfId="0" applyBorder="1" applyAlignment="1">
      <alignment horizontal="center" vertical="top" wrapText="1"/>
    </xf>
    <xf numFmtId="0" fontId="8" fillId="0" borderId="0" xfId="0" applyFont="1" applyBorder="1" applyAlignment="1">
      <alignment horizontal="center" vertical="center" wrapText="1"/>
    </xf>
    <xf numFmtId="0" fontId="3" fillId="2" borderId="3" xfId="0" applyFont="1" applyFill="1" applyBorder="1" applyAlignment="1">
      <alignment horizontal="left" vertical="top" wrapText="1"/>
    </xf>
    <xf numFmtId="0" fontId="3" fillId="0" borderId="6" xfId="0" applyFont="1" applyBorder="1" applyAlignment="1">
      <alignment horizontal="left" vertical="top" wrapText="1"/>
    </xf>
    <xf numFmtId="0" fontId="15" fillId="0" borderId="7" xfId="0" applyFont="1" applyBorder="1" applyAlignment="1">
      <alignment horizontal="left" vertical="top" wrapText="1"/>
    </xf>
    <xf numFmtId="0" fontId="3" fillId="3" borderId="3" xfId="0"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3" xfId="0" applyFont="1" applyBorder="1" applyAlignment="1">
      <alignment horizontal="left" vertical="top" wrapText="1"/>
    </xf>
    <xf numFmtId="2" fontId="4" fillId="0" borderId="0" xfId="0" applyNumberFormat="1" applyFont="1" applyBorder="1" applyAlignment="1">
      <alignment horizontal="left"/>
    </xf>
    <xf numFmtId="0" fontId="8" fillId="0" borderId="3" xfId="0" applyFont="1" applyBorder="1" applyAlignment="1">
      <alignment horizontal="center" vertical="top" wrapText="1"/>
    </xf>
    <xf numFmtId="2" fontId="8" fillId="0" borderId="3" xfId="0" applyNumberFormat="1" applyFont="1" applyBorder="1" applyAlignment="1">
      <alignment horizontal="center" vertical="top" wrapText="1"/>
    </xf>
    <xf numFmtId="0" fontId="8" fillId="5" borderId="3" xfId="0" applyFont="1" applyFill="1" applyBorder="1" applyAlignment="1">
      <alignment horizontal="center" vertical="top" wrapText="1"/>
    </xf>
    <xf numFmtId="0" fontId="14" fillId="2" borderId="3" xfId="0" applyFont="1" applyFill="1" applyBorder="1" applyAlignment="1">
      <alignment horizontal="left" vertical="center" wrapText="1"/>
    </xf>
    <xf numFmtId="0" fontId="0" fillId="0" borderId="3" xfId="0" applyFont="1" applyBorder="1" applyAlignment="1">
      <alignment horizontal="left" vertical="center" wrapText="1"/>
    </xf>
    <xf numFmtId="0" fontId="3"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5" fillId="0" borderId="3" xfId="0" applyFont="1" applyBorder="1" applyAlignment="1">
      <alignment horizontal="center" vertical="top" wrapText="1"/>
    </xf>
    <xf numFmtId="0" fontId="3" fillId="2" borderId="6" xfId="0" applyFont="1" applyFill="1" applyBorder="1" applyAlignment="1">
      <alignment horizontal="left" vertical="center" wrapText="1"/>
    </xf>
    <xf numFmtId="0" fontId="15" fillId="0" borderId="7" xfId="0" applyFont="1" applyBorder="1" applyAlignment="1">
      <alignment horizontal="left" vertical="center" wrapText="1"/>
    </xf>
    <xf numFmtId="0" fontId="18" fillId="5" borderId="3"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2" borderId="2" xfId="0" applyFont="1" applyFill="1" applyBorder="1" applyAlignment="1">
      <alignment horizontal="left" vertical="top" wrapText="1"/>
    </xf>
    <xf numFmtId="0" fontId="0" fillId="0" borderId="7" xfId="0" applyBorder="1" applyAlignment="1">
      <alignment horizontal="left" vertical="center" wrapText="1"/>
    </xf>
    <xf numFmtId="0" fontId="18" fillId="5" borderId="3" xfId="0" applyFont="1" applyFill="1" applyBorder="1" applyAlignment="1">
      <alignment horizontal="left" vertical="center" wrapText="1"/>
    </xf>
    <xf numFmtId="0" fontId="3" fillId="0" borderId="19" xfId="4" applyFont="1" applyFill="1" applyBorder="1" applyAlignment="1">
      <alignment horizontal="left" vertical="top" wrapText="1"/>
    </xf>
    <xf numFmtId="0" fontId="0" fillId="0" borderId="20" xfId="0" applyBorder="1" applyAlignment="1">
      <alignment horizontal="left" vertical="top" wrapText="1"/>
    </xf>
    <xf numFmtId="0" fontId="3" fillId="2" borderId="2" xfId="0" applyFont="1" applyFill="1" applyBorder="1" applyAlignment="1">
      <alignment horizontal="left" vertical="center" wrapText="1"/>
    </xf>
    <xf numFmtId="0" fontId="6" fillId="0" borderId="2" xfId="0" applyFont="1" applyBorder="1" applyAlignment="1">
      <alignment horizontal="center" vertical="top" wrapText="1"/>
    </xf>
    <xf numFmtId="0" fontId="0" fillId="0" borderId="5" xfId="0" applyBorder="1" applyAlignment="1">
      <alignment horizontal="center" vertical="top" wrapText="1"/>
    </xf>
    <xf numFmtId="0" fontId="14" fillId="2" borderId="6" xfId="0" applyFont="1" applyFill="1" applyBorder="1" applyAlignment="1">
      <alignment horizontal="left" vertical="center" wrapText="1"/>
    </xf>
    <xf numFmtId="0" fontId="0" fillId="0" borderId="7" xfId="0" applyBorder="1" applyAlignment="1">
      <alignment horizontal="left" wrapText="1"/>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15" fillId="0" borderId="9" xfId="0" applyFont="1" applyBorder="1" applyAlignment="1">
      <alignment horizontal="left" vertical="center" wrapText="1"/>
    </xf>
    <xf numFmtId="0" fontId="3" fillId="3" borderId="10" xfId="0" applyFont="1" applyFill="1" applyBorder="1" applyAlignment="1">
      <alignment horizontal="left" vertical="center" wrapText="1"/>
    </xf>
    <xf numFmtId="0" fontId="15" fillId="0" borderId="11" xfId="0" applyFont="1" applyBorder="1" applyAlignment="1">
      <alignment horizontal="left" vertical="center" wrapText="1"/>
    </xf>
    <xf numFmtId="0" fontId="3" fillId="0" borderId="10" xfId="4" applyFont="1" applyFill="1" applyBorder="1" applyAlignment="1">
      <alignment horizontal="left" vertical="top" wrapText="1"/>
    </xf>
    <xf numFmtId="0" fontId="15" fillId="0" borderId="16" xfId="0" applyFont="1" applyBorder="1" applyAlignment="1">
      <alignment horizontal="left" vertical="top" wrapText="1"/>
    </xf>
    <xf numFmtId="0" fontId="3" fillId="3" borderId="6"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0" borderId="14" xfId="4" applyFont="1" applyFill="1" applyBorder="1" applyAlignment="1">
      <alignment horizontal="left" vertical="top" wrapText="1"/>
    </xf>
    <xf numFmtId="0" fontId="15" fillId="0" borderId="15" xfId="0" applyFont="1" applyBorder="1" applyAlignment="1">
      <alignment horizontal="left" vertical="top" wrapText="1"/>
    </xf>
    <xf numFmtId="0" fontId="3" fillId="0" borderId="3" xfId="0" applyFont="1" applyBorder="1" applyAlignment="1">
      <alignment horizontal="left" vertical="top" wrapText="1"/>
    </xf>
    <xf numFmtId="0" fontId="7" fillId="2" borderId="4"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7" fillId="2" borderId="3" xfId="0" applyFont="1" applyFill="1" applyBorder="1" applyAlignment="1">
      <alignment horizontal="justify" vertical="center"/>
    </xf>
    <xf numFmtId="2" fontId="3" fillId="0" borderId="0" xfId="0" applyNumberFormat="1" applyFont="1" applyBorder="1" applyAlignment="1">
      <alignment horizontal="left" vertical="center" wrapText="1"/>
    </xf>
    <xf numFmtId="0" fontId="0" fillId="0" borderId="0" xfId="0" applyAlignment="1">
      <alignment wrapText="1"/>
    </xf>
    <xf numFmtId="2" fontId="8" fillId="2" borderId="2" xfId="0" applyNumberFormat="1" applyFont="1" applyFill="1" applyBorder="1" applyAlignment="1">
      <alignment horizontal="center" vertical="center" wrapText="1"/>
    </xf>
    <xf numFmtId="0" fontId="15" fillId="0" borderId="5" xfId="0" applyFont="1" applyBorder="1" applyAlignment="1">
      <alignment horizontal="center" wrapText="1"/>
    </xf>
    <xf numFmtId="0" fontId="15" fillId="0" borderId="4" xfId="0" applyFont="1" applyBorder="1" applyAlignment="1">
      <alignment horizontal="center" wrapTex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cellXfs>
  <cellStyles count="5">
    <cellStyle name="Звичайний_Додаток _ 3 зм_ни 4575" xfId="3"/>
    <cellStyle name="Обычный" xfId="0" builtinId="0"/>
    <cellStyle name="Обычный 2" xfId="4"/>
    <cellStyle name="Пояснение" xfId="2" builtinId="53" customBuiltin="1"/>
    <cellStyle name="Процентный"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DC3E6"/>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BDD7EE"/>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LNOPER/Budg2005/&#1048;&#1085;&#1092;&#1086;&#1088;&#1084;&#1072;&#1094;&#1080;&#1103;%20&#1082;%20&#1075;&#1086;&#1076;&#1086;&#1074;&#1086;&#1084;&#1091;%20&#1086;&#1090;&#1095;&#1077;&#1090;&#1091;%202005/&#1075;.&#1057;&#1091;&#1076;&#1072;&#1082;/dod30-3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 30"/>
      <sheetName val="Дод 31"/>
      <sheetName val="Дод 32"/>
      <sheetName val="Дод 33"/>
      <sheetName val="Дод 34"/>
      <sheetName val="Дод 35"/>
      <sheetName val="Дод 36"/>
      <sheetName val="Дод 37"/>
      <sheetName val="разом"/>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S154"/>
  <sheetViews>
    <sheetView tabSelected="1" view="pageBreakPreview" topLeftCell="A45" zoomScale="60" zoomScaleNormal="86" workbookViewId="0">
      <selection activeCell="D8" sqref="D8:D11"/>
    </sheetView>
  </sheetViews>
  <sheetFormatPr defaultRowHeight="15.75" x14ac:dyDescent="0.25"/>
  <cols>
    <col min="1" max="1" width="6.7109375"/>
    <col min="2" max="2" width="95.7109375" customWidth="1"/>
    <col min="3" max="3" width="53.85546875"/>
    <col min="4" max="4" width="25.42578125" style="1"/>
    <col min="5" max="5" width="21.28515625" style="1"/>
    <col min="6" max="6" width="15.85546875" style="1"/>
    <col min="7" max="253" width="8.7109375" style="2"/>
    <col min="254" max="1025" width="8.7109375"/>
  </cols>
  <sheetData>
    <row r="1" spans="1:7" ht="24.95" customHeight="1" x14ac:dyDescent="0.25">
      <c r="B1" s="100"/>
      <c r="C1" s="100"/>
      <c r="D1" s="161" t="s">
        <v>0</v>
      </c>
      <c r="E1" s="162"/>
      <c r="F1" s="162"/>
      <c r="G1" s="3"/>
    </row>
    <row r="2" spans="1:7" ht="16.5" customHeight="1" x14ac:dyDescent="0.3">
      <c r="B2" s="101"/>
      <c r="C2" s="101"/>
      <c r="D2" s="161" t="s">
        <v>189</v>
      </c>
      <c r="E2" s="162"/>
      <c r="F2" s="162"/>
      <c r="G2" s="3"/>
    </row>
    <row r="3" spans="1:7" ht="24" customHeight="1" x14ac:dyDescent="0.3">
      <c r="B3" s="101"/>
      <c r="C3" s="101"/>
      <c r="D3" s="161" t="s">
        <v>192</v>
      </c>
      <c r="E3" s="162"/>
      <c r="F3" s="162"/>
      <c r="G3" s="3"/>
    </row>
    <row r="4" spans="1:7" s="4" customFormat="1" ht="18.75" x14ac:dyDescent="0.3">
      <c r="B4" s="5"/>
      <c r="C4"/>
      <c r="D4" s="6"/>
      <c r="E4" s="6"/>
      <c r="F4" s="6"/>
      <c r="G4" s="2"/>
    </row>
    <row r="5" spans="1:7" s="4" customFormat="1" ht="18.75" x14ac:dyDescent="0.3">
      <c r="B5" s="111" t="s">
        <v>1</v>
      </c>
      <c r="C5" s="111"/>
      <c r="D5" s="111" t="s">
        <v>2</v>
      </c>
      <c r="E5" s="6"/>
      <c r="F5" s="6"/>
      <c r="G5" s="2"/>
    </row>
    <row r="6" spans="1:7" s="4" customFormat="1" ht="33.6" customHeight="1" x14ac:dyDescent="0.3">
      <c r="B6" s="116" t="s">
        <v>34</v>
      </c>
      <c r="C6" s="116"/>
      <c r="D6" s="116"/>
      <c r="E6" s="123"/>
      <c r="F6" s="123"/>
      <c r="G6" s="2"/>
    </row>
    <row r="7" spans="1:7" s="4" customFormat="1" ht="18.75" x14ac:dyDescent="0.3">
      <c r="B7"/>
      <c r="C7"/>
      <c r="D7" s="7"/>
      <c r="E7" s="7"/>
      <c r="F7" s="7"/>
      <c r="G7" s="2"/>
    </row>
    <row r="8" spans="1:7" s="4" customFormat="1" ht="36" customHeight="1" x14ac:dyDescent="0.3">
      <c r="A8" s="124" t="s">
        <v>3</v>
      </c>
      <c r="B8" s="124" t="s">
        <v>4</v>
      </c>
      <c r="C8" s="124" t="s">
        <v>5</v>
      </c>
      <c r="D8" s="125" t="s">
        <v>136</v>
      </c>
      <c r="E8" s="125" t="s">
        <v>137</v>
      </c>
      <c r="F8" s="163" t="s">
        <v>8</v>
      </c>
      <c r="G8" s="2"/>
    </row>
    <row r="9" spans="1:7" s="4" customFormat="1" ht="19.350000000000001" customHeight="1" x14ac:dyDescent="0.3">
      <c r="A9" s="131"/>
      <c r="B9" s="131"/>
      <c r="C9" s="124" t="s">
        <v>5</v>
      </c>
      <c r="D9" s="125" t="s">
        <v>6</v>
      </c>
      <c r="E9" s="125" t="s">
        <v>7</v>
      </c>
      <c r="F9" s="164"/>
      <c r="G9" s="2"/>
    </row>
    <row r="10" spans="1:7" s="4" customFormat="1" ht="10.5" customHeight="1" x14ac:dyDescent="0.3">
      <c r="A10" s="131"/>
      <c r="B10" s="131"/>
      <c r="C10" s="124"/>
      <c r="D10" s="125"/>
      <c r="E10" s="125"/>
      <c r="F10" s="164"/>
      <c r="G10" s="2"/>
    </row>
    <row r="11" spans="1:7" s="4" customFormat="1" ht="28.5" hidden="1" customHeight="1" x14ac:dyDescent="0.3">
      <c r="A11" s="131"/>
      <c r="B11" s="131"/>
      <c r="C11" s="124"/>
      <c r="D11" s="125"/>
      <c r="E11" s="125"/>
      <c r="F11" s="164"/>
      <c r="G11" s="2"/>
    </row>
    <row r="12" spans="1:7" s="4" customFormat="1" ht="38.1" hidden="1" customHeight="1" x14ac:dyDescent="0.3">
      <c r="A12" s="131"/>
      <c r="B12" s="131"/>
      <c r="C12" s="86"/>
      <c r="D12" s="87"/>
      <c r="E12" s="88"/>
      <c r="F12" s="165"/>
      <c r="G12" s="2"/>
    </row>
    <row r="13" spans="1:7" s="4" customFormat="1" ht="18.75" x14ac:dyDescent="0.3">
      <c r="A13" s="92">
        <v>1</v>
      </c>
      <c r="B13" s="93">
        <v>2</v>
      </c>
      <c r="C13" s="93">
        <v>3</v>
      </c>
      <c r="D13" s="29" t="s">
        <v>9</v>
      </c>
      <c r="E13" s="29" t="s">
        <v>10</v>
      </c>
      <c r="F13" s="94">
        <v>6</v>
      </c>
      <c r="G13" s="2"/>
    </row>
    <row r="14" spans="1:7" s="4" customFormat="1" ht="19.350000000000001" customHeight="1" x14ac:dyDescent="0.3">
      <c r="A14" s="39" t="s">
        <v>11</v>
      </c>
      <c r="B14" s="126" t="s">
        <v>12</v>
      </c>
      <c r="C14" s="126"/>
      <c r="D14" s="89">
        <v>40726.800000000003</v>
      </c>
      <c r="E14" s="89">
        <v>38740.5</v>
      </c>
      <c r="F14" s="91">
        <v>95.1</v>
      </c>
      <c r="G14" s="2"/>
    </row>
    <row r="15" spans="1:7" s="4" customFormat="1" ht="56.25" customHeight="1" x14ac:dyDescent="0.3">
      <c r="A15" s="112">
        <v>1</v>
      </c>
      <c r="B15" s="36" t="s">
        <v>155</v>
      </c>
      <c r="C15" s="37" t="s">
        <v>110</v>
      </c>
      <c r="D15" s="32">
        <v>400</v>
      </c>
      <c r="E15" s="32">
        <v>354.59</v>
      </c>
      <c r="F15" s="40">
        <v>88.7</v>
      </c>
      <c r="G15" s="2"/>
    </row>
    <row r="16" spans="1:7" s="4" customFormat="1" ht="60" customHeight="1" x14ac:dyDescent="0.3">
      <c r="A16" s="114"/>
      <c r="B16" s="127" t="s">
        <v>109</v>
      </c>
      <c r="C16" s="127"/>
      <c r="D16" s="29">
        <v>400</v>
      </c>
      <c r="E16" s="26">
        <v>354.59</v>
      </c>
      <c r="F16" s="29">
        <v>88.7</v>
      </c>
      <c r="G16" s="2"/>
    </row>
    <row r="17" spans="1:7" s="4" customFormat="1" ht="54.75" customHeight="1" x14ac:dyDescent="0.3">
      <c r="A17" s="142">
        <v>2</v>
      </c>
      <c r="B17" s="28" t="s">
        <v>112</v>
      </c>
      <c r="C17" s="38" t="s">
        <v>69</v>
      </c>
      <c r="D17" s="32">
        <v>1375</v>
      </c>
      <c r="E17" s="32">
        <v>1186</v>
      </c>
      <c r="F17" s="32">
        <v>86.3</v>
      </c>
      <c r="G17" s="2"/>
    </row>
    <row r="18" spans="1:7" s="4" customFormat="1" ht="22.15" customHeight="1" x14ac:dyDescent="0.3">
      <c r="A18" s="143"/>
      <c r="B18" s="127" t="s">
        <v>35</v>
      </c>
      <c r="C18" s="128"/>
      <c r="D18" s="26">
        <v>199</v>
      </c>
      <c r="E18" s="26">
        <v>53</v>
      </c>
      <c r="F18" s="26">
        <v>97.5</v>
      </c>
      <c r="G18" s="2"/>
    </row>
    <row r="19" spans="1:7" s="4" customFormat="1" ht="38.450000000000003" customHeight="1" x14ac:dyDescent="0.3">
      <c r="A19" s="143"/>
      <c r="B19" s="127" t="s">
        <v>36</v>
      </c>
      <c r="C19" s="128"/>
      <c r="D19" s="26">
        <v>120</v>
      </c>
      <c r="E19" s="26">
        <v>120</v>
      </c>
      <c r="F19" s="26">
        <v>100</v>
      </c>
      <c r="G19" s="2"/>
    </row>
    <row r="20" spans="1:7" s="4" customFormat="1" ht="39" customHeight="1" x14ac:dyDescent="0.3">
      <c r="A20" s="143"/>
      <c r="B20" s="127" t="s">
        <v>161</v>
      </c>
      <c r="C20" s="128"/>
      <c r="D20" s="26">
        <v>120</v>
      </c>
      <c r="E20" s="26">
        <v>120</v>
      </c>
      <c r="F20" s="26">
        <v>100</v>
      </c>
      <c r="G20" s="2"/>
    </row>
    <row r="21" spans="1:7" s="4" customFormat="1" ht="25.9" customHeight="1" x14ac:dyDescent="0.3">
      <c r="A21" s="143"/>
      <c r="B21" s="144" t="s">
        <v>154</v>
      </c>
      <c r="C21" s="145"/>
      <c r="D21" s="26">
        <v>833</v>
      </c>
      <c r="E21" s="26">
        <v>833</v>
      </c>
      <c r="F21" s="26">
        <v>100</v>
      </c>
      <c r="G21" s="2"/>
    </row>
    <row r="22" spans="1:7" s="4" customFormat="1" ht="21.75" customHeight="1" x14ac:dyDescent="0.3">
      <c r="A22" s="115"/>
      <c r="B22" s="30" t="s">
        <v>37</v>
      </c>
      <c r="C22" s="31"/>
      <c r="D22" s="33">
        <v>103</v>
      </c>
      <c r="E22" s="33">
        <v>60</v>
      </c>
      <c r="F22" s="33">
        <v>58.3</v>
      </c>
      <c r="G22" s="2"/>
    </row>
    <row r="23" spans="1:7" s="4" customFormat="1" ht="56.25" customHeight="1" x14ac:dyDescent="0.3">
      <c r="A23" s="112">
        <v>3</v>
      </c>
      <c r="B23" s="28" t="s">
        <v>38</v>
      </c>
      <c r="C23" s="38" t="s">
        <v>39</v>
      </c>
      <c r="D23" s="32">
        <v>386.1</v>
      </c>
      <c r="E23" s="32">
        <v>162.80000000000001</v>
      </c>
      <c r="F23" s="32">
        <v>42.2</v>
      </c>
      <c r="G23" s="2"/>
    </row>
    <row r="24" spans="1:7" s="4" customFormat="1" ht="18.75" x14ac:dyDescent="0.3">
      <c r="A24" s="113"/>
      <c r="B24" s="129" t="s">
        <v>160</v>
      </c>
      <c r="C24" s="129"/>
      <c r="D24" s="26">
        <v>110</v>
      </c>
      <c r="E24" s="26">
        <v>4.7</v>
      </c>
      <c r="F24" s="24">
        <v>4.3</v>
      </c>
      <c r="G24" s="2"/>
    </row>
    <row r="25" spans="1:7" s="4" customFormat="1" ht="51" customHeight="1" x14ac:dyDescent="0.3">
      <c r="A25" s="113"/>
      <c r="B25" s="146" t="s">
        <v>40</v>
      </c>
      <c r="C25" s="146"/>
      <c r="D25" s="33">
        <v>130.6</v>
      </c>
      <c r="E25" s="33">
        <v>130.6</v>
      </c>
      <c r="F25" s="24">
        <v>100</v>
      </c>
      <c r="G25" s="2"/>
    </row>
    <row r="26" spans="1:7" s="4" customFormat="1" ht="22.15" customHeight="1" x14ac:dyDescent="0.3">
      <c r="A26" s="114"/>
      <c r="B26" s="129" t="s">
        <v>140</v>
      </c>
      <c r="C26" s="129"/>
      <c r="D26" s="26">
        <v>145.5</v>
      </c>
      <c r="E26" s="26">
        <v>27.5</v>
      </c>
      <c r="F26" s="26">
        <v>18.899999999999999</v>
      </c>
      <c r="G26" s="2"/>
    </row>
    <row r="27" spans="1:7" s="4" customFormat="1" ht="37.5" hidden="1" x14ac:dyDescent="0.3">
      <c r="A27" s="9">
        <v>5</v>
      </c>
      <c r="B27" s="12" t="s">
        <v>13</v>
      </c>
      <c r="C27" s="10" t="s">
        <v>14</v>
      </c>
      <c r="D27" s="8">
        <v>966.8</v>
      </c>
      <c r="E27" s="8">
        <v>966.8</v>
      </c>
      <c r="F27" s="8">
        <v>100</v>
      </c>
      <c r="G27" s="2"/>
    </row>
    <row r="28" spans="1:7" s="4" customFormat="1" ht="18.600000000000001" hidden="1" customHeight="1" x14ac:dyDescent="0.3">
      <c r="A28" s="9"/>
      <c r="B28" s="130" t="s">
        <v>15</v>
      </c>
      <c r="C28" s="130"/>
      <c r="D28" s="8">
        <v>966.8</v>
      </c>
      <c r="E28" s="8">
        <v>966.8</v>
      </c>
      <c r="F28" s="8">
        <v>100</v>
      </c>
      <c r="G28" s="2"/>
    </row>
    <row r="29" spans="1:7" s="4" customFormat="1" ht="82.15" customHeight="1" x14ac:dyDescent="0.3">
      <c r="A29" s="112">
        <v>4</v>
      </c>
      <c r="B29" s="41" t="s">
        <v>80</v>
      </c>
      <c r="C29" s="42" t="s">
        <v>111</v>
      </c>
      <c r="D29" s="43">
        <v>23448.1</v>
      </c>
      <c r="E29" s="43">
        <v>22837.599999999999</v>
      </c>
      <c r="F29" s="44">
        <v>97.4</v>
      </c>
      <c r="G29" s="2"/>
    </row>
    <row r="30" spans="1:7" s="4" customFormat="1" ht="37.15" customHeight="1" x14ac:dyDescent="0.3">
      <c r="A30" s="113"/>
      <c r="B30" s="129" t="s">
        <v>25</v>
      </c>
      <c r="C30" s="129"/>
      <c r="D30" s="26">
        <v>7490</v>
      </c>
      <c r="E30" s="26">
        <v>7489.9</v>
      </c>
      <c r="F30" s="27">
        <v>100</v>
      </c>
      <c r="G30" s="2"/>
    </row>
    <row r="31" spans="1:7" s="4" customFormat="1" ht="22.15" customHeight="1" x14ac:dyDescent="0.3">
      <c r="A31" s="113"/>
      <c r="B31" s="129" t="s">
        <v>162</v>
      </c>
      <c r="C31" s="129"/>
      <c r="D31" s="26">
        <v>1900</v>
      </c>
      <c r="E31" s="26">
        <v>1900</v>
      </c>
      <c r="F31" s="27">
        <v>100</v>
      </c>
      <c r="G31" s="2"/>
    </row>
    <row r="32" spans="1:7" s="4" customFormat="1" ht="22.5" customHeight="1" x14ac:dyDescent="0.3">
      <c r="A32" s="113"/>
      <c r="B32" s="129" t="s">
        <v>81</v>
      </c>
      <c r="C32" s="121"/>
      <c r="D32" s="26">
        <v>200.3</v>
      </c>
      <c r="E32" s="26">
        <v>199.7</v>
      </c>
      <c r="F32" s="27">
        <v>99.7</v>
      </c>
      <c r="G32" s="2"/>
    </row>
    <row r="33" spans="1:7" s="4" customFormat="1" ht="23.25" customHeight="1" x14ac:dyDescent="0.3">
      <c r="A33" s="113"/>
      <c r="B33" s="120" t="s">
        <v>82</v>
      </c>
      <c r="C33" s="121"/>
      <c r="D33" s="26">
        <v>3540</v>
      </c>
      <c r="E33" s="26">
        <v>3539.9</v>
      </c>
      <c r="F33" s="27">
        <v>100</v>
      </c>
      <c r="G33" s="2"/>
    </row>
    <row r="34" spans="1:7" s="4" customFormat="1" ht="23.25" customHeight="1" x14ac:dyDescent="0.3">
      <c r="A34" s="113"/>
      <c r="B34" s="120" t="s">
        <v>163</v>
      </c>
      <c r="C34" s="121"/>
      <c r="D34" s="26">
        <v>440</v>
      </c>
      <c r="E34" s="26">
        <v>409.3</v>
      </c>
      <c r="F34" s="27">
        <v>93</v>
      </c>
      <c r="G34" s="2"/>
    </row>
    <row r="35" spans="1:7" s="4" customFormat="1" ht="23.25" customHeight="1" x14ac:dyDescent="0.3">
      <c r="A35" s="113"/>
      <c r="B35" s="120" t="s">
        <v>83</v>
      </c>
      <c r="C35" s="121"/>
      <c r="D35" s="26">
        <v>800</v>
      </c>
      <c r="E35" s="26">
        <v>731.8</v>
      </c>
      <c r="F35" s="29">
        <v>91.5</v>
      </c>
      <c r="G35" s="2"/>
    </row>
    <row r="36" spans="1:7" s="4" customFormat="1" ht="37.5" customHeight="1" x14ac:dyDescent="0.3">
      <c r="A36" s="113"/>
      <c r="B36" s="120" t="s">
        <v>84</v>
      </c>
      <c r="C36" s="121"/>
      <c r="D36" s="26">
        <v>570</v>
      </c>
      <c r="E36" s="26">
        <v>468.4</v>
      </c>
      <c r="F36" s="27">
        <v>82.2</v>
      </c>
      <c r="G36" s="2"/>
    </row>
    <row r="37" spans="1:7" s="4" customFormat="1" ht="22.5" customHeight="1" x14ac:dyDescent="0.3">
      <c r="A37" s="113"/>
      <c r="B37" s="120" t="s">
        <v>85</v>
      </c>
      <c r="C37" s="121"/>
      <c r="D37" s="26">
        <v>1310</v>
      </c>
      <c r="E37" s="26">
        <v>1303.4000000000001</v>
      </c>
      <c r="F37" s="27">
        <v>99.5</v>
      </c>
      <c r="G37" s="2"/>
    </row>
    <row r="38" spans="1:7" s="4" customFormat="1" ht="28.15" customHeight="1" x14ac:dyDescent="0.3">
      <c r="A38" s="113"/>
      <c r="B38" s="120" t="s">
        <v>86</v>
      </c>
      <c r="C38" s="121"/>
      <c r="D38" s="26">
        <v>400</v>
      </c>
      <c r="E38" s="26">
        <v>399.8</v>
      </c>
      <c r="F38" s="27">
        <v>100</v>
      </c>
      <c r="G38" s="2"/>
    </row>
    <row r="39" spans="1:7" s="4" customFormat="1" ht="25.9" customHeight="1" x14ac:dyDescent="0.3">
      <c r="A39" s="113"/>
      <c r="B39" s="120" t="s">
        <v>87</v>
      </c>
      <c r="C39" s="121"/>
      <c r="D39" s="26">
        <v>800</v>
      </c>
      <c r="E39" s="26">
        <v>522.29999999999995</v>
      </c>
      <c r="F39" s="29">
        <v>65.3</v>
      </c>
      <c r="G39" s="2"/>
    </row>
    <row r="40" spans="1:7" s="4" customFormat="1" ht="20.45" customHeight="1" x14ac:dyDescent="0.3">
      <c r="A40" s="113"/>
      <c r="B40" s="120" t="s">
        <v>138</v>
      </c>
      <c r="C40" s="121"/>
      <c r="D40" s="26">
        <v>3499.9</v>
      </c>
      <c r="E40" s="26">
        <v>3499.9</v>
      </c>
      <c r="F40" s="27">
        <v>100</v>
      </c>
      <c r="G40" s="2"/>
    </row>
    <row r="41" spans="1:7" s="4" customFormat="1" ht="22.9" customHeight="1" x14ac:dyDescent="0.3">
      <c r="A41" s="113"/>
      <c r="B41" s="120" t="s">
        <v>139</v>
      </c>
      <c r="C41" s="121"/>
      <c r="D41" s="26">
        <v>409.2</v>
      </c>
      <c r="E41" s="26">
        <v>409.2</v>
      </c>
      <c r="F41" s="27">
        <v>100</v>
      </c>
      <c r="G41" s="2"/>
    </row>
    <row r="42" spans="1:7" s="4" customFormat="1" ht="22.9" customHeight="1" x14ac:dyDescent="0.3">
      <c r="A42" s="114"/>
      <c r="B42" s="120" t="s">
        <v>164</v>
      </c>
      <c r="C42" s="121"/>
      <c r="D42" s="26">
        <v>2088.6999999999998</v>
      </c>
      <c r="E42" s="26">
        <v>1964</v>
      </c>
      <c r="F42" s="29">
        <v>97.8</v>
      </c>
      <c r="G42" s="2"/>
    </row>
    <row r="43" spans="1:7" s="2" customFormat="1" ht="58.5" customHeight="1" x14ac:dyDescent="0.25">
      <c r="A43" s="112">
        <v>5</v>
      </c>
      <c r="B43" s="28" t="s">
        <v>88</v>
      </c>
      <c r="C43" s="97" t="s">
        <v>90</v>
      </c>
      <c r="D43" s="43">
        <v>500</v>
      </c>
      <c r="E43" s="43">
        <v>437.1</v>
      </c>
      <c r="F43" s="44">
        <v>87.4</v>
      </c>
    </row>
    <row r="44" spans="1:7" s="2" customFormat="1" ht="34.15" customHeight="1" x14ac:dyDescent="0.25">
      <c r="A44" s="114"/>
      <c r="B44" s="129" t="s">
        <v>89</v>
      </c>
      <c r="C44" s="129"/>
      <c r="D44" s="33">
        <v>500</v>
      </c>
      <c r="E44" s="33">
        <v>437.1</v>
      </c>
      <c r="F44" s="34">
        <v>87.4</v>
      </c>
    </row>
    <row r="45" spans="1:7" s="4" customFormat="1" ht="43.5" customHeight="1" x14ac:dyDescent="0.3">
      <c r="A45" s="112">
        <v>6</v>
      </c>
      <c r="B45" s="97" t="s">
        <v>156</v>
      </c>
      <c r="C45" s="97" t="s">
        <v>91</v>
      </c>
      <c r="D45" s="43">
        <v>11469</v>
      </c>
      <c r="E45" s="43">
        <v>10656.4</v>
      </c>
      <c r="F45" s="44">
        <v>92.9</v>
      </c>
      <c r="G45" s="2"/>
    </row>
    <row r="46" spans="1:7" s="4" customFormat="1" ht="51" customHeight="1" x14ac:dyDescent="0.3">
      <c r="A46" s="113"/>
      <c r="B46" s="147" t="s">
        <v>165</v>
      </c>
      <c r="C46" s="148"/>
      <c r="D46" s="33">
        <v>1702.6</v>
      </c>
      <c r="E46" s="33">
        <v>1600.5</v>
      </c>
      <c r="F46" s="34">
        <v>94</v>
      </c>
      <c r="G46" s="2"/>
    </row>
    <row r="47" spans="1:7" s="4" customFormat="1" ht="51" customHeight="1" x14ac:dyDescent="0.3">
      <c r="A47" s="113"/>
      <c r="B47" s="149" t="s">
        <v>93</v>
      </c>
      <c r="C47" s="150"/>
      <c r="D47" s="33" t="s">
        <v>94</v>
      </c>
      <c r="E47" s="33">
        <v>2819.5</v>
      </c>
      <c r="F47" s="34">
        <v>97.5</v>
      </c>
      <c r="G47" s="2"/>
    </row>
    <row r="48" spans="1:7" s="4" customFormat="1" ht="40.15" customHeight="1" x14ac:dyDescent="0.3">
      <c r="A48" s="113"/>
      <c r="B48" s="149" t="s">
        <v>92</v>
      </c>
      <c r="C48" s="150"/>
      <c r="D48" s="33">
        <v>600</v>
      </c>
      <c r="E48" s="33">
        <v>600</v>
      </c>
      <c r="F48" s="90">
        <v>100</v>
      </c>
      <c r="G48" s="2"/>
    </row>
    <row r="49" spans="1:7" s="4" customFormat="1" ht="38.450000000000003" customHeight="1" x14ac:dyDescent="0.3">
      <c r="A49" s="113"/>
      <c r="B49" s="149" t="s">
        <v>166</v>
      </c>
      <c r="C49" s="150"/>
      <c r="D49" s="33">
        <v>5750.7</v>
      </c>
      <c r="E49" s="33">
        <v>5425</v>
      </c>
      <c r="F49" s="34">
        <v>94.3</v>
      </c>
      <c r="G49" s="2"/>
    </row>
    <row r="50" spans="1:7" s="4" customFormat="1" ht="38.450000000000003" customHeight="1" x14ac:dyDescent="0.3">
      <c r="A50" s="114"/>
      <c r="B50" s="149" t="s">
        <v>95</v>
      </c>
      <c r="C50" s="150"/>
      <c r="D50" s="33">
        <v>523.4</v>
      </c>
      <c r="E50" s="33">
        <v>211.4</v>
      </c>
      <c r="F50" s="34">
        <v>40.4</v>
      </c>
      <c r="G50" s="2"/>
    </row>
    <row r="51" spans="1:7" s="4" customFormat="1" ht="54" customHeight="1" x14ac:dyDescent="0.3">
      <c r="A51" s="112">
        <v>7</v>
      </c>
      <c r="B51" s="45" t="s">
        <v>41</v>
      </c>
      <c r="C51" s="46" t="s">
        <v>42</v>
      </c>
      <c r="D51" s="32">
        <v>219.1</v>
      </c>
      <c r="E51" s="32">
        <v>182</v>
      </c>
      <c r="F51" s="32">
        <v>83.1</v>
      </c>
      <c r="G51" s="2"/>
    </row>
    <row r="52" spans="1:7" s="4" customFormat="1" ht="31.15" customHeight="1" x14ac:dyDescent="0.3">
      <c r="A52" s="113"/>
      <c r="B52" s="117" t="s">
        <v>43</v>
      </c>
      <c r="C52" s="117"/>
      <c r="D52" s="26">
        <v>200</v>
      </c>
      <c r="E52" s="26">
        <v>162.9</v>
      </c>
      <c r="F52" s="26">
        <v>81.5</v>
      </c>
      <c r="G52" s="2"/>
    </row>
    <row r="53" spans="1:7" s="4" customFormat="1" ht="33.75" customHeight="1" x14ac:dyDescent="0.3">
      <c r="A53" s="114"/>
      <c r="B53" s="117" t="s">
        <v>70</v>
      </c>
      <c r="C53" s="117"/>
      <c r="D53" s="26">
        <v>19.100000000000001</v>
      </c>
      <c r="E53" s="26">
        <v>19.100000000000001</v>
      </c>
      <c r="F53" s="26">
        <v>100</v>
      </c>
      <c r="G53" s="2"/>
    </row>
    <row r="54" spans="1:7" s="4" customFormat="1" ht="57" customHeight="1" x14ac:dyDescent="0.3">
      <c r="A54" s="142">
        <v>8</v>
      </c>
      <c r="B54" s="45" t="s">
        <v>72</v>
      </c>
      <c r="C54" s="45" t="s">
        <v>71</v>
      </c>
      <c r="D54" s="32">
        <v>1799</v>
      </c>
      <c r="E54" s="32">
        <v>1799</v>
      </c>
      <c r="F54" s="35">
        <v>100</v>
      </c>
      <c r="G54" s="2"/>
    </row>
    <row r="55" spans="1:7" s="4" customFormat="1" ht="18" customHeight="1" x14ac:dyDescent="0.3">
      <c r="A55" s="115"/>
      <c r="B55" s="117" t="s">
        <v>141</v>
      </c>
      <c r="C55" s="117"/>
      <c r="D55" s="18">
        <v>1799</v>
      </c>
      <c r="E55" s="26">
        <v>1799</v>
      </c>
      <c r="F55" s="26">
        <v>100</v>
      </c>
      <c r="G55" s="2"/>
    </row>
    <row r="56" spans="1:7" s="4" customFormat="1" ht="57" customHeight="1" x14ac:dyDescent="0.3">
      <c r="A56" s="112">
        <v>9</v>
      </c>
      <c r="B56" s="47" t="s">
        <v>44</v>
      </c>
      <c r="C56" s="48" t="s">
        <v>45</v>
      </c>
      <c r="D56" s="32">
        <v>130.5</v>
      </c>
      <c r="E56" s="32">
        <v>125</v>
      </c>
      <c r="F56" s="32">
        <v>95.8</v>
      </c>
      <c r="G56" s="2"/>
    </row>
    <row r="57" spans="1:7" s="4" customFormat="1" ht="17.25" customHeight="1" x14ac:dyDescent="0.3">
      <c r="A57" s="113"/>
      <c r="B57" s="117" t="s">
        <v>46</v>
      </c>
      <c r="C57" s="122"/>
      <c r="D57" s="26">
        <v>10.5</v>
      </c>
      <c r="E57" s="26">
        <v>10.5</v>
      </c>
      <c r="F57" s="26">
        <v>100</v>
      </c>
      <c r="G57" s="2"/>
    </row>
    <row r="58" spans="1:7" s="4" customFormat="1" ht="21.75" customHeight="1" x14ac:dyDescent="0.3">
      <c r="A58" s="113"/>
      <c r="B58" s="117" t="s">
        <v>48</v>
      </c>
      <c r="C58" s="122"/>
      <c r="D58" s="26">
        <v>10</v>
      </c>
      <c r="E58" s="26">
        <v>10</v>
      </c>
      <c r="F58" s="26">
        <v>100</v>
      </c>
      <c r="G58" s="2"/>
    </row>
    <row r="59" spans="1:7" s="4" customFormat="1" ht="18" customHeight="1" x14ac:dyDescent="0.3">
      <c r="A59" s="113"/>
      <c r="B59" s="117" t="s">
        <v>47</v>
      </c>
      <c r="C59" s="122"/>
      <c r="D59" s="26">
        <v>20</v>
      </c>
      <c r="E59" s="26">
        <v>15</v>
      </c>
      <c r="F59" s="26">
        <v>75</v>
      </c>
      <c r="G59" s="2"/>
    </row>
    <row r="60" spans="1:7" s="4" customFormat="1" ht="34.5" customHeight="1" x14ac:dyDescent="0.3">
      <c r="A60" s="113"/>
      <c r="B60" s="117" t="s">
        <v>49</v>
      </c>
      <c r="C60" s="117"/>
      <c r="D60" s="26">
        <v>50</v>
      </c>
      <c r="E60" s="27">
        <v>49.5</v>
      </c>
      <c r="F60" s="27">
        <v>99</v>
      </c>
      <c r="G60" s="2"/>
    </row>
    <row r="61" spans="1:7" s="4" customFormat="1" ht="50.25" customHeight="1" x14ac:dyDescent="0.3">
      <c r="A61" s="113"/>
      <c r="B61" s="117" t="s">
        <v>167</v>
      </c>
      <c r="C61" s="117"/>
      <c r="D61" s="27">
        <v>30</v>
      </c>
      <c r="E61" s="27">
        <v>30</v>
      </c>
      <c r="F61" s="27">
        <v>100</v>
      </c>
      <c r="G61" s="2"/>
    </row>
    <row r="62" spans="1:7" s="4" customFormat="1" ht="18" customHeight="1" x14ac:dyDescent="0.3">
      <c r="A62" s="114"/>
      <c r="B62" s="117" t="s">
        <v>50</v>
      </c>
      <c r="C62" s="117"/>
      <c r="D62" s="27">
        <v>10</v>
      </c>
      <c r="E62" s="27">
        <v>10</v>
      </c>
      <c r="F62" s="27">
        <v>10</v>
      </c>
      <c r="G62" s="2"/>
    </row>
    <row r="63" spans="1:7" s="4" customFormat="1" ht="54.75" customHeight="1" x14ac:dyDescent="0.3">
      <c r="A63" s="142">
        <v>10</v>
      </c>
      <c r="B63" s="49" t="s">
        <v>74</v>
      </c>
      <c r="C63" s="50" t="s">
        <v>73</v>
      </c>
      <c r="D63" s="32">
        <v>1000</v>
      </c>
      <c r="E63" s="32">
        <v>1000</v>
      </c>
      <c r="F63" s="35">
        <v>100</v>
      </c>
      <c r="G63" s="2"/>
    </row>
    <row r="64" spans="1:7" s="4" customFormat="1" ht="37.5" customHeight="1" x14ac:dyDescent="0.3">
      <c r="A64" s="143"/>
      <c r="B64" s="157" t="s">
        <v>51</v>
      </c>
      <c r="C64" s="157"/>
      <c r="D64" s="27">
        <v>49</v>
      </c>
      <c r="E64" s="27">
        <v>49</v>
      </c>
      <c r="F64" s="27">
        <v>100</v>
      </c>
      <c r="G64" s="2"/>
    </row>
    <row r="65" spans="1:7" s="4" customFormat="1" ht="19.899999999999999" customHeight="1" x14ac:dyDescent="0.3">
      <c r="A65" s="143"/>
      <c r="B65" s="118" t="s">
        <v>52</v>
      </c>
      <c r="C65" s="119"/>
      <c r="D65" s="27">
        <v>291</v>
      </c>
      <c r="E65" s="27">
        <v>291</v>
      </c>
      <c r="F65" s="27">
        <v>100</v>
      </c>
      <c r="G65" s="2"/>
    </row>
    <row r="66" spans="1:7" s="4" customFormat="1" ht="16.149999999999999" customHeight="1" x14ac:dyDescent="0.3">
      <c r="A66" s="143"/>
      <c r="B66" s="118" t="s">
        <v>53</v>
      </c>
      <c r="C66" s="119"/>
      <c r="D66" s="27">
        <v>48.8</v>
      </c>
      <c r="E66" s="27">
        <v>48.8</v>
      </c>
      <c r="F66" s="27">
        <v>100</v>
      </c>
      <c r="G66" s="2"/>
    </row>
    <row r="67" spans="1:7" s="4" customFormat="1" ht="21.6" customHeight="1" x14ac:dyDescent="0.3">
      <c r="A67" s="143"/>
      <c r="B67" s="118" t="s">
        <v>54</v>
      </c>
      <c r="C67" s="119"/>
      <c r="D67" s="27">
        <v>96</v>
      </c>
      <c r="E67" s="27">
        <v>96</v>
      </c>
      <c r="F67" s="27">
        <v>100</v>
      </c>
      <c r="G67" s="2"/>
    </row>
    <row r="68" spans="1:7" s="4" customFormat="1" ht="21" customHeight="1" x14ac:dyDescent="0.3">
      <c r="A68" s="143"/>
      <c r="B68" s="118" t="s">
        <v>55</v>
      </c>
      <c r="C68" s="119"/>
      <c r="D68" s="27">
        <v>466</v>
      </c>
      <c r="E68" s="27">
        <v>466</v>
      </c>
      <c r="F68" s="27">
        <v>100</v>
      </c>
      <c r="G68" s="2"/>
    </row>
    <row r="69" spans="1:7" s="4" customFormat="1" ht="18" customHeight="1" x14ac:dyDescent="0.3">
      <c r="A69" s="115"/>
      <c r="B69" s="118" t="s">
        <v>168</v>
      </c>
      <c r="C69" s="119"/>
      <c r="D69" s="27">
        <v>49.2</v>
      </c>
      <c r="E69" s="27">
        <v>49.2</v>
      </c>
      <c r="F69" s="27">
        <v>100</v>
      </c>
      <c r="G69" s="2"/>
    </row>
    <row r="70" spans="1:7" s="4" customFormat="1" ht="43.9" hidden="1" customHeight="1" x14ac:dyDescent="0.3">
      <c r="A70" s="9">
        <v>10</v>
      </c>
      <c r="B70" s="14" t="s">
        <v>16</v>
      </c>
      <c r="C70" s="10" t="s">
        <v>17</v>
      </c>
      <c r="D70" s="8">
        <v>300</v>
      </c>
      <c r="E70" s="8">
        <v>300</v>
      </c>
      <c r="F70" s="8">
        <v>100</v>
      </c>
      <c r="G70" s="2"/>
    </row>
    <row r="71" spans="1:7" s="4" customFormat="1" ht="46.15" hidden="1" customHeight="1" x14ac:dyDescent="0.3">
      <c r="A71" s="9"/>
      <c r="B71" s="158" t="s">
        <v>18</v>
      </c>
      <c r="C71" s="158"/>
      <c r="D71" s="11">
        <v>200</v>
      </c>
      <c r="E71" s="11">
        <v>200</v>
      </c>
      <c r="F71" s="11">
        <v>100</v>
      </c>
      <c r="G71" s="2"/>
    </row>
    <row r="72" spans="1:7" s="4" customFormat="1" ht="46.15" hidden="1" customHeight="1" x14ac:dyDescent="0.3">
      <c r="A72" s="9"/>
      <c r="B72" s="159" t="s">
        <v>19</v>
      </c>
      <c r="C72" s="159"/>
      <c r="D72" s="11">
        <v>100</v>
      </c>
      <c r="E72" s="11">
        <v>100</v>
      </c>
      <c r="F72" s="11">
        <v>100</v>
      </c>
      <c r="G72" s="2"/>
    </row>
    <row r="73" spans="1:7" s="4" customFormat="1" ht="56.25" hidden="1" x14ac:dyDescent="0.3">
      <c r="A73" s="9">
        <v>11</v>
      </c>
      <c r="B73" s="15" t="s">
        <v>20</v>
      </c>
      <c r="C73" s="13" t="s">
        <v>21</v>
      </c>
      <c r="D73" s="8">
        <v>300</v>
      </c>
      <c r="E73" s="8">
        <v>300</v>
      </c>
      <c r="F73" s="8">
        <v>100</v>
      </c>
      <c r="G73" s="2"/>
    </row>
    <row r="74" spans="1:7" s="4" customFormat="1" ht="63.6" hidden="1" customHeight="1" x14ac:dyDescent="0.3">
      <c r="A74" s="9"/>
      <c r="B74" s="160" t="s">
        <v>22</v>
      </c>
      <c r="C74" s="160"/>
      <c r="D74" s="11">
        <v>300</v>
      </c>
      <c r="E74" s="11">
        <v>300</v>
      </c>
      <c r="F74" s="11">
        <v>100</v>
      </c>
      <c r="G74" s="2"/>
    </row>
    <row r="75" spans="1:7" s="4" customFormat="1" ht="16.149999999999999" customHeight="1" x14ac:dyDescent="0.3">
      <c r="A75" s="102" t="s">
        <v>178</v>
      </c>
      <c r="B75" s="126" t="s">
        <v>23</v>
      </c>
      <c r="C75" s="126"/>
      <c r="D75" s="57">
        <f>SUM(D76:D87)/2</f>
        <v>4275.8999999999996</v>
      </c>
      <c r="E75" s="57">
        <v>2374.1999999999998</v>
      </c>
      <c r="F75" s="85">
        <v>55.5</v>
      </c>
      <c r="G75" s="2"/>
    </row>
    <row r="76" spans="1:7" s="4" customFormat="1" ht="54" customHeight="1" x14ac:dyDescent="0.3">
      <c r="A76" s="112">
        <v>11</v>
      </c>
      <c r="B76" s="52" t="s">
        <v>76</v>
      </c>
      <c r="C76" s="52" t="s">
        <v>75</v>
      </c>
      <c r="D76" s="32">
        <v>1021.7</v>
      </c>
      <c r="E76" s="32">
        <v>749.7</v>
      </c>
      <c r="F76" s="53">
        <v>73.400000000000006</v>
      </c>
      <c r="G76" s="2"/>
    </row>
    <row r="77" spans="1:7" s="4" customFormat="1" ht="39.75" customHeight="1" x14ac:dyDescent="0.3">
      <c r="A77" s="113"/>
      <c r="B77" s="153" t="s">
        <v>56</v>
      </c>
      <c r="C77" s="119"/>
      <c r="D77" s="26">
        <v>250.9</v>
      </c>
      <c r="E77" s="26">
        <v>197.1</v>
      </c>
      <c r="F77" s="17">
        <v>78.599999999999994</v>
      </c>
      <c r="G77" s="2"/>
    </row>
    <row r="78" spans="1:7" s="4" customFormat="1" ht="47.45" customHeight="1" x14ac:dyDescent="0.3">
      <c r="A78" s="114"/>
      <c r="B78" s="154" t="s">
        <v>57</v>
      </c>
      <c r="C78" s="154"/>
      <c r="D78" s="26">
        <v>770.8</v>
      </c>
      <c r="E78" s="26">
        <v>552.6</v>
      </c>
      <c r="F78" s="17">
        <v>71.7</v>
      </c>
      <c r="G78" s="2"/>
    </row>
    <row r="79" spans="1:7" s="4" customFormat="1" ht="55.5" customHeight="1" x14ac:dyDescent="0.3">
      <c r="A79" s="112">
        <v>12</v>
      </c>
      <c r="B79" s="54" t="s">
        <v>58</v>
      </c>
      <c r="C79" s="55" t="s">
        <v>59</v>
      </c>
      <c r="D79" s="32">
        <v>2843.4</v>
      </c>
      <c r="E79" s="32">
        <v>1381.7</v>
      </c>
      <c r="F79" s="53">
        <v>48.6</v>
      </c>
      <c r="G79" s="2"/>
    </row>
    <row r="80" spans="1:7" s="4" customFormat="1" ht="77.45" customHeight="1" x14ac:dyDescent="0.3">
      <c r="A80" s="113"/>
      <c r="B80" s="155" t="s">
        <v>60</v>
      </c>
      <c r="C80" s="156"/>
      <c r="D80" s="17">
        <v>403.4</v>
      </c>
      <c r="E80" s="17">
        <v>235.5</v>
      </c>
      <c r="F80" s="17">
        <v>54.3</v>
      </c>
      <c r="G80" s="2"/>
    </row>
    <row r="81" spans="1:7" s="4" customFormat="1" ht="21" customHeight="1" x14ac:dyDescent="0.3">
      <c r="A81" s="113"/>
      <c r="B81" s="151" t="s">
        <v>61</v>
      </c>
      <c r="C81" s="152"/>
      <c r="D81" s="27">
        <v>240</v>
      </c>
      <c r="E81" s="27">
        <v>220</v>
      </c>
      <c r="F81" s="27">
        <v>100</v>
      </c>
      <c r="G81" s="2"/>
    </row>
    <row r="82" spans="1:7" s="4" customFormat="1" ht="114" customHeight="1" x14ac:dyDescent="0.3">
      <c r="A82" s="114"/>
      <c r="B82" s="151" t="s">
        <v>62</v>
      </c>
      <c r="C82" s="152"/>
      <c r="D82" s="26">
        <v>2200</v>
      </c>
      <c r="E82" s="17">
        <v>926.3</v>
      </c>
      <c r="F82" s="17">
        <v>42.1</v>
      </c>
      <c r="G82" s="2"/>
    </row>
    <row r="83" spans="1:7" s="4" customFormat="1" ht="55.5" customHeight="1" x14ac:dyDescent="0.3">
      <c r="A83" s="112">
        <v>13</v>
      </c>
      <c r="B83" s="56" t="s">
        <v>63</v>
      </c>
      <c r="C83" s="55" t="s">
        <v>64</v>
      </c>
      <c r="D83" s="53">
        <v>230.8</v>
      </c>
      <c r="E83" s="53">
        <v>62.8</v>
      </c>
      <c r="F83" s="53">
        <v>27.2</v>
      </c>
      <c r="G83" s="2"/>
    </row>
    <row r="84" spans="1:7" s="4" customFormat="1" ht="19.149999999999999" customHeight="1" x14ac:dyDescent="0.3">
      <c r="A84" s="113"/>
      <c r="B84" s="117" t="s">
        <v>65</v>
      </c>
      <c r="C84" s="117"/>
      <c r="D84" s="27">
        <v>80.3</v>
      </c>
      <c r="E84" s="27">
        <v>10.3</v>
      </c>
      <c r="F84" s="17">
        <v>12.8</v>
      </c>
      <c r="G84" s="2"/>
    </row>
    <row r="85" spans="1:7" s="4" customFormat="1" ht="72.75" customHeight="1" x14ac:dyDescent="0.3">
      <c r="A85" s="114"/>
      <c r="B85" s="117" t="s">
        <v>173</v>
      </c>
      <c r="C85" s="117"/>
      <c r="D85" s="17">
        <v>150.5</v>
      </c>
      <c r="E85" s="17">
        <v>52.5</v>
      </c>
      <c r="F85" s="17">
        <v>34.9</v>
      </c>
      <c r="G85" s="2"/>
    </row>
    <row r="86" spans="1:7" s="4" customFormat="1" ht="52.5" customHeight="1" x14ac:dyDescent="0.3">
      <c r="A86" s="112">
        <v>14</v>
      </c>
      <c r="B86" s="54" t="s">
        <v>66</v>
      </c>
      <c r="C86" s="55" t="s">
        <v>67</v>
      </c>
      <c r="D86" s="35">
        <v>180</v>
      </c>
      <c r="E86" s="35">
        <v>180</v>
      </c>
      <c r="F86" s="35">
        <v>100</v>
      </c>
      <c r="G86" s="2"/>
    </row>
    <row r="87" spans="1:7" s="4" customFormat="1" ht="22.5" customHeight="1" x14ac:dyDescent="0.3">
      <c r="A87" s="114"/>
      <c r="B87" s="117" t="s">
        <v>68</v>
      </c>
      <c r="C87" s="117"/>
      <c r="D87" s="25">
        <v>180</v>
      </c>
      <c r="E87" s="23">
        <v>180</v>
      </c>
      <c r="F87" s="23">
        <v>100</v>
      </c>
      <c r="G87" s="2"/>
    </row>
    <row r="88" spans="1:7" s="4" customFormat="1" ht="19.149999999999999" customHeight="1" x14ac:dyDescent="0.3">
      <c r="A88" s="102" t="s">
        <v>179</v>
      </c>
      <c r="B88" s="126" t="s">
        <v>24</v>
      </c>
      <c r="C88" s="126"/>
      <c r="D88" s="57">
        <v>2051.6</v>
      </c>
      <c r="E88" s="57">
        <v>1634.6</v>
      </c>
      <c r="F88" s="58">
        <v>79.7</v>
      </c>
      <c r="G88" s="2"/>
    </row>
    <row r="89" spans="1:7" s="4" customFormat="1" ht="58.5" customHeight="1" x14ac:dyDescent="0.3">
      <c r="A89" s="112">
        <v>15</v>
      </c>
      <c r="B89" s="59" t="s">
        <v>78</v>
      </c>
      <c r="C89" s="60" t="s">
        <v>77</v>
      </c>
      <c r="D89" s="32">
        <v>2051.6</v>
      </c>
      <c r="E89" s="32">
        <v>1634.6</v>
      </c>
      <c r="F89" s="32">
        <v>79.7</v>
      </c>
      <c r="G89" s="2"/>
    </row>
    <row r="90" spans="1:7" s="4" customFormat="1" ht="105.75" customHeight="1" x14ac:dyDescent="0.3">
      <c r="A90" s="113"/>
      <c r="B90" s="117" t="s">
        <v>174</v>
      </c>
      <c r="C90" s="117"/>
      <c r="D90" s="26">
        <v>690</v>
      </c>
      <c r="E90" s="27">
        <v>368.47</v>
      </c>
      <c r="F90" s="26">
        <v>53.4</v>
      </c>
      <c r="G90" s="2"/>
    </row>
    <row r="91" spans="1:7" s="4" customFormat="1" ht="90" customHeight="1" x14ac:dyDescent="0.3">
      <c r="A91" s="113"/>
      <c r="B91" s="117" t="s">
        <v>146</v>
      </c>
      <c r="C91" s="117"/>
      <c r="D91" s="26">
        <v>400</v>
      </c>
      <c r="E91" s="26">
        <v>390</v>
      </c>
      <c r="F91" s="17">
        <v>97.5</v>
      </c>
      <c r="G91" s="2"/>
    </row>
    <row r="92" spans="1:7" s="4" customFormat="1" ht="54.75" customHeight="1" x14ac:dyDescent="0.3">
      <c r="A92" s="113"/>
      <c r="B92" s="117" t="s">
        <v>79</v>
      </c>
      <c r="C92" s="117"/>
      <c r="D92" s="17">
        <v>921.6</v>
      </c>
      <c r="E92" s="17">
        <v>743.7</v>
      </c>
      <c r="F92" s="17">
        <v>80.7</v>
      </c>
      <c r="G92" s="2"/>
    </row>
    <row r="93" spans="1:7" s="4" customFormat="1" ht="37.5" customHeight="1" x14ac:dyDescent="0.3">
      <c r="A93" s="113"/>
      <c r="B93" s="117" t="s">
        <v>147</v>
      </c>
      <c r="C93" s="117"/>
      <c r="D93" s="17">
        <v>112.7</v>
      </c>
      <c r="E93" s="17">
        <v>100</v>
      </c>
      <c r="F93" s="17">
        <v>88.7</v>
      </c>
      <c r="G93" s="2"/>
    </row>
    <row r="94" spans="1:7" s="4" customFormat="1" ht="41.25" customHeight="1" x14ac:dyDescent="0.3">
      <c r="A94" s="113"/>
      <c r="B94" s="117" t="s">
        <v>148</v>
      </c>
      <c r="C94" s="117"/>
      <c r="D94" s="26">
        <v>60</v>
      </c>
      <c r="E94" s="26">
        <v>30</v>
      </c>
      <c r="F94" s="26">
        <v>50</v>
      </c>
      <c r="G94" s="2"/>
    </row>
    <row r="95" spans="1:7" s="4" customFormat="1" ht="54.75" customHeight="1" x14ac:dyDescent="0.3">
      <c r="A95" s="114"/>
      <c r="B95" s="117" t="s">
        <v>149</v>
      </c>
      <c r="C95" s="117"/>
      <c r="D95" s="26">
        <v>25</v>
      </c>
      <c r="E95" s="17">
        <v>2.4</v>
      </c>
      <c r="F95" s="17">
        <v>9.6</v>
      </c>
      <c r="G95" s="2"/>
    </row>
    <row r="96" spans="1:7" s="4" customFormat="1" ht="18.600000000000001" customHeight="1" x14ac:dyDescent="0.3">
      <c r="A96" s="102" t="s">
        <v>180</v>
      </c>
      <c r="B96" s="126" t="s">
        <v>26</v>
      </c>
      <c r="C96" s="126"/>
      <c r="D96" s="57">
        <v>1850</v>
      </c>
      <c r="E96" s="32">
        <v>1119.5999999999999</v>
      </c>
      <c r="F96" s="85">
        <v>64.5</v>
      </c>
      <c r="G96" s="2"/>
    </row>
    <row r="97" spans="1:7" s="4" customFormat="1" ht="54.75" customHeight="1" x14ac:dyDescent="0.3">
      <c r="A97" s="112">
        <v>16</v>
      </c>
      <c r="B97" s="63" t="s">
        <v>96</v>
      </c>
      <c r="C97" s="64" t="s">
        <v>104</v>
      </c>
      <c r="D97" s="32">
        <v>1850</v>
      </c>
      <c r="E97" s="32">
        <v>1119.5999999999999</v>
      </c>
      <c r="F97" s="53">
        <v>64.5</v>
      </c>
      <c r="G97" s="2"/>
    </row>
    <row r="98" spans="1:7" s="4" customFormat="1" ht="18.75" customHeight="1" x14ac:dyDescent="0.3">
      <c r="A98" s="143"/>
      <c r="B98" s="129" t="s">
        <v>97</v>
      </c>
      <c r="C98" s="129"/>
      <c r="D98" s="26">
        <v>55</v>
      </c>
      <c r="E98" s="26">
        <v>31.5</v>
      </c>
      <c r="F98" s="17">
        <v>57.3</v>
      </c>
      <c r="G98" s="2"/>
    </row>
    <row r="99" spans="1:7" s="4" customFormat="1" ht="23.45" customHeight="1" x14ac:dyDescent="0.3">
      <c r="A99" s="143"/>
      <c r="B99" s="129" t="s">
        <v>98</v>
      </c>
      <c r="C99" s="129"/>
      <c r="D99" s="27">
        <v>345</v>
      </c>
      <c r="E99" s="17">
        <v>14.5</v>
      </c>
      <c r="F99" s="17">
        <v>4.2</v>
      </c>
      <c r="G99" s="2"/>
    </row>
    <row r="100" spans="1:7" s="4" customFormat="1" ht="17.45" customHeight="1" x14ac:dyDescent="0.3">
      <c r="A100" s="143"/>
      <c r="B100" s="129" t="s">
        <v>99</v>
      </c>
      <c r="C100" s="129"/>
      <c r="D100" s="26">
        <v>700</v>
      </c>
      <c r="E100" s="17">
        <v>699.9</v>
      </c>
      <c r="F100" s="26">
        <v>100</v>
      </c>
      <c r="G100" s="2"/>
    </row>
    <row r="101" spans="1:7" s="4" customFormat="1" ht="17.45" customHeight="1" x14ac:dyDescent="0.3">
      <c r="A101" s="143"/>
      <c r="B101" s="132" t="s">
        <v>100</v>
      </c>
      <c r="C101" s="133"/>
      <c r="D101" s="26">
        <v>550</v>
      </c>
      <c r="E101" s="17">
        <v>246.4</v>
      </c>
      <c r="F101" s="17">
        <v>44.8</v>
      </c>
      <c r="G101" s="2"/>
    </row>
    <row r="102" spans="1:7" s="4" customFormat="1" ht="21.6" customHeight="1" x14ac:dyDescent="0.3">
      <c r="A102" s="115"/>
      <c r="B102" s="132" t="s">
        <v>101</v>
      </c>
      <c r="C102" s="133"/>
      <c r="D102" s="27">
        <v>200</v>
      </c>
      <c r="E102" s="17">
        <v>127.3</v>
      </c>
      <c r="F102" s="17">
        <v>63.7</v>
      </c>
      <c r="G102" s="2"/>
    </row>
    <row r="103" spans="1:7" s="4" customFormat="1" ht="32.450000000000003" customHeight="1" x14ac:dyDescent="0.3">
      <c r="A103" s="102" t="s">
        <v>181</v>
      </c>
      <c r="B103" s="134" t="s">
        <v>27</v>
      </c>
      <c r="C103" s="134"/>
      <c r="D103" s="35">
        <v>86.7</v>
      </c>
      <c r="E103" s="35">
        <v>18.3</v>
      </c>
      <c r="F103" s="35">
        <v>21.1</v>
      </c>
      <c r="G103" s="2"/>
    </row>
    <row r="104" spans="1:7" s="4" customFormat="1" ht="59.25" customHeight="1" x14ac:dyDescent="0.3">
      <c r="A104" s="112">
        <v>17</v>
      </c>
      <c r="B104" s="65" t="s">
        <v>107</v>
      </c>
      <c r="C104" s="60" t="s">
        <v>108</v>
      </c>
      <c r="D104" s="35">
        <v>86.7</v>
      </c>
      <c r="E104" s="35">
        <v>18.3</v>
      </c>
      <c r="F104" s="35">
        <v>21.1</v>
      </c>
      <c r="G104" s="2"/>
    </row>
    <row r="105" spans="1:7" s="4" customFormat="1" ht="19.350000000000001" customHeight="1" x14ac:dyDescent="0.3">
      <c r="A105" s="143"/>
      <c r="B105" s="117" t="s">
        <v>150</v>
      </c>
      <c r="C105" s="117"/>
      <c r="D105" s="17">
        <v>26.7</v>
      </c>
      <c r="E105" s="17">
        <v>5.6</v>
      </c>
      <c r="F105" s="27">
        <v>21</v>
      </c>
      <c r="G105" s="2"/>
    </row>
    <row r="106" spans="1:7" s="4" customFormat="1" ht="18" customHeight="1" x14ac:dyDescent="0.3">
      <c r="A106" s="143"/>
      <c r="B106" s="117" t="s">
        <v>151</v>
      </c>
      <c r="C106" s="117"/>
      <c r="D106" s="27">
        <v>30</v>
      </c>
      <c r="E106" s="17">
        <v>7.1</v>
      </c>
      <c r="F106" s="17">
        <v>23.7</v>
      </c>
      <c r="G106" s="2"/>
    </row>
    <row r="107" spans="1:7" s="4" customFormat="1" ht="21" customHeight="1" x14ac:dyDescent="0.3">
      <c r="A107" s="115"/>
      <c r="B107" s="117" t="s">
        <v>152</v>
      </c>
      <c r="C107" s="117"/>
      <c r="D107" s="27">
        <v>30</v>
      </c>
      <c r="E107" s="17">
        <v>5.6</v>
      </c>
      <c r="F107" s="17">
        <v>18.7</v>
      </c>
      <c r="G107" s="2"/>
    </row>
    <row r="108" spans="1:7" s="4" customFormat="1" ht="20.45" customHeight="1" x14ac:dyDescent="0.3">
      <c r="A108" s="102" t="s">
        <v>182</v>
      </c>
      <c r="B108" s="126" t="s">
        <v>28</v>
      </c>
      <c r="C108" s="126"/>
      <c r="D108" s="57">
        <f>D109+D112</f>
        <v>40350</v>
      </c>
      <c r="E108" s="57">
        <f>E109+E112</f>
        <v>39796.899999999994</v>
      </c>
      <c r="F108" s="85">
        <v>98.6</v>
      </c>
      <c r="G108" s="2"/>
    </row>
    <row r="109" spans="1:7" s="4" customFormat="1" ht="60.75" customHeight="1" x14ac:dyDescent="0.3">
      <c r="A109" s="112">
        <v>18</v>
      </c>
      <c r="B109" s="49" t="s">
        <v>102</v>
      </c>
      <c r="C109" s="50" t="s">
        <v>103</v>
      </c>
      <c r="D109" s="32">
        <v>10350</v>
      </c>
      <c r="E109" s="32">
        <v>9799.2999999999993</v>
      </c>
      <c r="F109" s="53">
        <v>94.7</v>
      </c>
      <c r="G109" s="2"/>
    </row>
    <row r="110" spans="1:7" s="4" customFormat="1" ht="24" customHeight="1" x14ac:dyDescent="0.3">
      <c r="A110" s="113"/>
      <c r="B110" s="129" t="s">
        <v>105</v>
      </c>
      <c r="C110" s="129"/>
      <c r="D110" s="26">
        <v>9762.7000000000007</v>
      </c>
      <c r="E110" s="26">
        <v>9284.5</v>
      </c>
      <c r="F110" s="17">
        <v>95.1</v>
      </c>
      <c r="G110" s="2"/>
    </row>
    <row r="111" spans="1:7" s="4" customFormat="1" ht="21.6" customHeight="1" x14ac:dyDescent="0.3">
      <c r="A111" s="114"/>
      <c r="B111" s="129" t="s">
        <v>113</v>
      </c>
      <c r="C111" s="129"/>
      <c r="D111" s="17">
        <v>587.29999999999995</v>
      </c>
      <c r="E111" s="17">
        <v>514.79999999999995</v>
      </c>
      <c r="F111" s="17">
        <v>87.6</v>
      </c>
      <c r="G111" s="2"/>
    </row>
    <row r="112" spans="1:7" s="4" customFormat="1" ht="65.25" customHeight="1" x14ac:dyDescent="0.3">
      <c r="A112" s="112">
        <v>19</v>
      </c>
      <c r="B112" s="66" t="s">
        <v>157</v>
      </c>
      <c r="C112" s="55" t="s">
        <v>142</v>
      </c>
      <c r="D112" s="32">
        <v>30000</v>
      </c>
      <c r="E112" s="32">
        <v>29997.599999999999</v>
      </c>
      <c r="F112" s="32">
        <v>100</v>
      </c>
      <c r="G112" s="2"/>
    </row>
    <row r="113" spans="1:7" s="4" customFormat="1" ht="207" customHeight="1" x14ac:dyDescent="0.3">
      <c r="A113" s="143"/>
      <c r="B113" s="129" t="s">
        <v>175</v>
      </c>
      <c r="C113" s="129"/>
      <c r="D113" s="26">
        <v>29955</v>
      </c>
      <c r="E113" s="26">
        <v>29952.6</v>
      </c>
      <c r="F113" s="27">
        <v>100</v>
      </c>
      <c r="G113" s="2"/>
    </row>
    <row r="114" spans="1:7" s="4" customFormat="1" ht="19.149999999999999" customHeight="1" x14ac:dyDescent="0.3">
      <c r="A114" s="115"/>
      <c r="B114" s="129" t="s">
        <v>106</v>
      </c>
      <c r="C114" s="129"/>
      <c r="D114" s="26">
        <v>45</v>
      </c>
      <c r="E114" s="26">
        <v>45</v>
      </c>
      <c r="F114" s="27">
        <v>100</v>
      </c>
      <c r="G114" s="2"/>
    </row>
    <row r="115" spans="1:7" s="4" customFormat="1" ht="19.149999999999999" customHeight="1" x14ac:dyDescent="0.3">
      <c r="A115" s="102" t="s">
        <v>183</v>
      </c>
      <c r="B115" s="126" t="s">
        <v>29</v>
      </c>
      <c r="C115" s="126"/>
      <c r="D115" s="57">
        <v>158766.39999999999</v>
      </c>
      <c r="E115" s="57">
        <v>139241.79999999999</v>
      </c>
      <c r="F115" s="85">
        <v>87.7</v>
      </c>
      <c r="G115" s="2"/>
    </row>
    <row r="116" spans="1:7" s="4" customFormat="1" ht="60.75" customHeight="1" x14ac:dyDescent="0.3">
      <c r="A116" s="112">
        <v>20</v>
      </c>
      <c r="B116" s="62" t="s">
        <v>117</v>
      </c>
      <c r="C116" s="70" t="s">
        <v>114</v>
      </c>
      <c r="D116" s="32">
        <v>23364.400000000001</v>
      </c>
      <c r="E116" s="32">
        <v>21246.2</v>
      </c>
      <c r="F116" s="53">
        <v>90.9</v>
      </c>
      <c r="G116" s="2"/>
    </row>
    <row r="117" spans="1:7" s="4" customFormat="1" ht="38.450000000000003" customHeight="1" x14ac:dyDescent="0.3">
      <c r="A117" s="143"/>
      <c r="B117" s="129" t="s">
        <v>153</v>
      </c>
      <c r="C117" s="129"/>
      <c r="D117" s="26">
        <v>20746.2</v>
      </c>
      <c r="E117" s="26">
        <v>20746.2</v>
      </c>
      <c r="F117" s="27">
        <v>100</v>
      </c>
      <c r="G117" s="2"/>
    </row>
    <row r="118" spans="1:7" s="4" customFormat="1" ht="41.45" customHeight="1" x14ac:dyDescent="0.3">
      <c r="A118" s="143"/>
      <c r="B118" s="132" t="s">
        <v>115</v>
      </c>
      <c r="C118" s="137"/>
      <c r="D118" s="26">
        <v>2618.1999999999998</v>
      </c>
      <c r="E118" s="26">
        <v>500</v>
      </c>
      <c r="F118" s="27">
        <v>19.100000000000001</v>
      </c>
      <c r="G118" s="2"/>
    </row>
    <row r="119" spans="1:7" s="4" customFormat="1" ht="55.5" customHeight="1" x14ac:dyDescent="0.3">
      <c r="A119" s="166">
        <v>21</v>
      </c>
      <c r="B119" s="71" t="s">
        <v>116</v>
      </c>
      <c r="C119" s="37" t="s">
        <v>143</v>
      </c>
      <c r="D119" s="67">
        <v>1750</v>
      </c>
      <c r="E119" s="67">
        <v>1327.5</v>
      </c>
      <c r="F119" s="35">
        <v>75.900000000000006</v>
      </c>
      <c r="G119" s="2"/>
    </row>
    <row r="120" spans="1:7" s="4" customFormat="1" ht="21" customHeight="1" x14ac:dyDescent="0.3">
      <c r="A120" s="166"/>
      <c r="B120" s="135" t="s">
        <v>30</v>
      </c>
      <c r="C120" s="110"/>
      <c r="D120" s="68">
        <v>1302</v>
      </c>
      <c r="E120" s="68">
        <v>1087.5</v>
      </c>
      <c r="F120" s="69">
        <v>83.5</v>
      </c>
      <c r="G120" s="2"/>
    </row>
    <row r="121" spans="1:7" s="4" customFormat="1" ht="35.450000000000003" customHeight="1" x14ac:dyDescent="0.3">
      <c r="A121" s="167"/>
      <c r="B121" s="135" t="s">
        <v>118</v>
      </c>
      <c r="C121" s="110"/>
      <c r="D121" s="68">
        <v>448</v>
      </c>
      <c r="E121" s="68">
        <v>240</v>
      </c>
      <c r="F121" s="69">
        <v>53.6</v>
      </c>
      <c r="G121" s="2"/>
    </row>
    <row r="122" spans="1:7" s="4" customFormat="1" ht="71.25" customHeight="1" x14ac:dyDescent="0.3">
      <c r="A122" s="112">
        <v>22</v>
      </c>
      <c r="B122" s="72" t="s">
        <v>119</v>
      </c>
      <c r="C122" s="50" t="s">
        <v>144</v>
      </c>
      <c r="D122" s="74">
        <v>120087</v>
      </c>
      <c r="E122" s="74">
        <v>104661.8</v>
      </c>
      <c r="F122" s="73">
        <v>87.2</v>
      </c>
      <c r="G122" s="2"/>
    </row>
    <row r="123" spans="1:7" s="4" customFormat="1" ht="32.450000000000003" customHeight="1" x14ac:dyDescent="0.3">
      <c r="A123" s="143"/>
      <c r="B123" s="136" t="s">
        <v>176</v>
      </c>
      <c r="C123" s="136"/>
      <c r="D123" s="26">
        <v>5410.8</v>
      </c>
      <c r="E123" s="26">
        <v>2886.5</v>
      </c>
      <c r="F123" s="17">
        <v>53.3</v>
      </c>
      <c r="G123" s="2"/>
    </row>
    <row r="124" spans="1:7" s="4" customFormat="1" ht="110.45" customHeight="1" x14ac:dyDescent="0.3">
      <c r="A124" s="143"/>
      <c r="B124" s="129" t="s">
        <v>177</v>
      </c>
      <c r="C124" s="129"/>
      <c r="D124" s="26">
        <v>71719</v>
      </c>
      <c r="E124" s="26">
        <v>71313.7</v>
      </c>
      <c r="F124" s="17">
        <v>99.4</v>
      </c>
      <c r="G124" s="2"/>
    </row>
    <row r="125" spans="1:7" s="4" customFormat="1" ht="36.6" customHeight="1" x14ac:dyDescent="0.3">
      <c r="A125" s="115"/>
      <c r="B125" s="132" t="s">
        <v>120</v>
      </c>
      <c r="C125" s="137"/>
      <c r="D125" s="26">
        <v>42957.2</v>
      </c>
      <c r="E125" s="26">
        <v>30461.599999999999</v>
      </c>
      <c r="F125" s="17">
        <v>70.900000000000006</v>
      </c>
      <c r="G125" s="2"/>
    </row>
    <row r="126" spans="1:7" s="4" customFormat="1" ht="52.9" customHeight="1" x14ac:dyDescent="0.3">
      <c r="A126" s="61">
        <v>23</v>
      </c>
      <c r="B126" s="45" t="s">
        <v>133</v>
      </c>
      <c r="C126" s="37" t="s">
        <v>121</v>
      </c>
      <c r="D126" s="32">
        <v>1229.9000000000001</v>
      </c>
      <c r="E126" s="32">
        <v>1229.9000000000001</v>
      </c>
      <c r="F126" s="35">
        <v>100</v>
      </c>
      <c r="G126" s="2"/>
    </row>
    <row r="127" spans="1:7" s="4" customFormat="1" ht="54.6" customHeight="1" x14ac:dyDescent="0.3">
      <c r="A127" s="61"/>
      <c r="B127" s="129" t="s">
        <v>169</v>
      </c>
      <c r="C127" s="129"/>
      <c r="D127" s="26">
        <v>1229.9000000000001</v>
      </c>
      <c r="E127" s="26">
        <v>1229.9000000000001</v>
      </c>
      <c r="F127" s="27">
        <v>100</v>
      </c>
      <c r="G127" s="2"/>
    </row>
    <row r="128" spans="1:7" s="4" customFormat="1" ht="50.45" customHeight="1" x14ac:dyDescent="0.3">
      <c r="A128" s="112">
        <v>24</v>
      </c>
      <c r="B128" s="76" t="s">
        <v>126</v>
      </c>
      <c r="C128" s="77" t="s">
        <v>121</v>
      </c>
      <c r="D128" s="32">
        <v>1100.5999999999999</v>
      </c>
      <c r="E128" s="32">
        <v>1057.5999999999999</v>
      </c>
      <c r="F128" s="53">
        <v>96.1</v>
      </c>
      <c r="G128" s="2"/>
    </row>
    <row r="129" spans="1:7" s="4" customFormat="1" ht="32.450000000000003" customHeight="1" x14ac:dyDescent="0.3">
      <c r="A129" s="115"/>
      <c r="B129" s="129" t="s">
        <v>31</v>
      </c>
      <c r="C129" s="129"/>
      <c r="D129" s="26">
        <v>1100.5999999999999</v>
      </c>
      <c r="E129" s="26">
        <v>1057.5999999999999</v>
      </c>
      <c r="F129" s="17">
        <v>96.1</v>
      </c>
      <c r="G129" s="2"/>
    </row>
    <row r="130" spans="1:7" s="4" customFormat="1" ht="49.15" customHeight="1" x14ac:dyDescent="0.3">
      <c r="A130" s="112">
        <v>25</v>
      </c>
      <c r="B130" s="79" t="s">
        <v>132</v>
      </c>
      <c r="C130" s="80" t="s">
        <v>131</v>
      </c>
      <c r="D130" s="32">
        <v>5443.8</v>
      </c>
      <c r="E130" s="32">
        <v>4585.3</v>
      </c>
      <c r="F130" s="26">
        <v>84.2</v>
      </c>
      <c r="G130" s="2"/>
    </row>
    <row r="131" spans="1:7" s="4" customFormat="1" ht="249.75" customHeight="1" x14ac:dyDescent="0.3">
      <c r="A131" s="113"/>
      <c r="B131" s="129" t="s">
        <v>170</v>
      </c>
      <c r="C131" s="129"/>
      <c r="D131" s="81">
        <v>1885.9</v>
      </c>
      <c r="E131" s="26">
        <v>1737.4</v>
      </c>
      <c r="F131" s="17">
        <v>92.1</v>
      </c>
      <c r="G131" s="2"/>
    </row>
    <row r="132" spans="1:7" s="4" customFormat="1" ht="34.9" customHeight="1" x14ac:dyDescent="0.3">
      <c r="A132" s="114"/>
      <c r="B132" s="129" t="s">
        <v>171</v>
      </c>
      <c r="C132" s="129"/>
      <c r="D132" s="26">
        <v>3557.9</v>
      </c>
      <c r="E132" s="26">
        <v>2847.9</v>
      </c>
      <c r="F132" s="26">
        <v>80</v>
      </c>
      <c r="G132" s="2"/>
    </row>
    <row r="133" spans="1:7" s="4" customFormat="1" ht="57" customHeight="1" x14ac:dyDescent="0.3">
      <c r="A133" s="112">
        <v>26</v>
      </c>
      <c r="B133" s="54" t="s">
        <v>122</v>
      </c>
      <c r="C133" s="70" t="s">
        <v>145</v>
      </c>
      <c r="D133" s="32">
        <v>1181</v>
      </c>
      <c r="E133" s="32">
        <v>1174.2</v>
      </c>
      <c r="F133" s="53">
        <v>99.4</v>
      </c>
      <c r="G133" s="2"/>
    </row>
    <row r="134" spans="1:7" s="4" customFormat="1" ht="25.5" customHeight="1" x14ac:dyDescent="0.3">
      <c r="A134" s="114"/>
      <c r="B134" s="129" t="s">
        <v>32</v>
      </c>
      <c r="C134" s="129"/>
      <c r="D134" s="26">
        <v>1181</v>
      </c>
      <c r="E134" s="26">
        <v>1174.2</v>
      </c>
      <c r="F134" s="17">
        <v>99.4</v>
      </c>
      <c r="G134" s="2"/>
    </row>
    <row r="135" spans="1:7" s="4" customFormat="1" ht="47.25" x14ac:dyDescent="0.3">
      <c r="A135" s="112">
        <v>27</v>
      </c>
      <c r="B135" s="75" t="s">
        <v>124</v>
      </c>
      <c r="C135" s="70" t="s">
        <v>123</v>
      </c>
      <c r="D135" s="53">
        <v>223.1</v>
      </c>
      <c r="E135" s="53">
        <v>97.3</v>
      </c>
      <c r="F135" s="53">
        <v>43.6</v>
      </c>
      <c r="G135" s="2"/>
    </row>
    <row r="136" spans="1:7" s="4" customFormat="1" ht="26.45" customHeight="1" x14ac:dyDescent="0.3">
      <c r="A136" s="114"/>
      <c r="B136" s="129" t="s">
        <v>125</v>
      </c>
      <c r="C136" s="129"/>
      <c r="D136" s="17">
        <v>223.1</v>
      </c>
      <c r="E136" s="17">
        <v>97.3</v>
      </c>
      <c r="F136" s="17">
        <v>43.6</v>
      </c>
      <c r="G136" s="2"/>
    </row>
    <row r="137" spans="1:7" s="4" customFormat="1" ht="33.6" customHeight="1" x14ac:dyDescent="0.3">
      <c r="A137" s="112">
        <v>28</v>
      </c>
      <c r="B137" s="78" t="s">
        <v>128</v>
      </c>
      <c r="C137" s="70" t="s">
        <v>127</v>
      </c>
      <c r="D137" s="32">
        <v>4336.5</v>
      </c>
      <c r="E137" s="32">
        <v>3851.7</v>
      </c>
      <c r="F137" s="32">
        <v>88.8</v>
      </c>
      <c r="G137" s="2"/>
    </row>
    <row r="138" spans="1:7" s="4" customFormat="1" ht="93.75" customHeight="1" x14ac:dyDescent="0.3">
      <c r="A138" s="113"/>
      <c r="B138" s="129" t="s">
        <v>129</v>
      </c>
      <c r="C138" s="129"/>
      <c r="D138" s="27">
        <v>350</v>
      </c>
      <c r="E138" s="27">
        <v>39.1</v>
      </c>
      <c r="F138" s="27">
        <v>11.2</v>
      </c>
      <c r="G138" s="2"/>
    </row>
    <row r="139" spans="1:7" s="4" customFormat="1" ht="60" customHeight="1" x14ac:dyDescent="0.3">
      <c r="A139" s="113"/>
      <c r="B139" s="132" t="s">
        <v>172</v>
      </c>
      <c r="C139" s="137"/>
      <c r="D139" s="26">
        <v>3736.5</v>
      </c>
      <c r="E139" s="26">
        <v>3693.1</v>
      </c>
      <c r="F139" s="27">
        <v>98.8</v>
      </c>
      <c r="G139" s="2"/>
    </row>
    <row r="140" spans="1:7" s="4" customFormat="1" ht="40.15" customHeight="1" x14ac:dyDescent="0.3">
      <c r="A140" s="113"/>
      <c r="B140" s="129" t="s">
        <v>159</v>
      </c>
      <c r="C140" s="129"/>
      <c r="D140" s="23">
        <v>150</v>
      </c>
      <c r="E140" s="23">
        <v>73</v>
      </c>
      <c r="F140" s="16">
        <v>48.7</v>
      </c>
      <c r="G140" s="2"/>
    </row>
    <row r="141" spans="1:7" s="4" customFormat="1" ht="42.6" customHeight="1" x14ac:dyDescent="0.3">
      <c r="A141" s="114"/>
      <c r="B141" s="129" t="s">
        <v>130</v>
      </c>
      <c r="C141" s="141"/>
      <c r="D141" s="23">
        <v>100</v>
      </c>
      <c r="E141" s="23">
        <v>46.5</v>
      </c>
      <c r="F141" s="16">
        <v>46.5</v>
      </c>
      <c r="G141" s="2"/>
    </row>
    <row r="142" spans="1:7" s="4" customFormat="1" ht="50.45" customHeight="1" x14ac:dyDescent="0.3">
      <c r="A142" s="107">
        <v>29</v>
      </c>
      <c r="B142" s="54" t="s">
        <v>158</v>
      </c>
      <c r="C142" s="82" t="s">
        <v>134</v>
      </c>
      <c r="D142" s="84">
        <v>50</v>
      </c>
      <c r="E142" s="32">
        <v>10.3</v>
      </c>
      <c r="F142" s="53">
        <v>20.6</v>
      </c>
      <c r="G142" s="2"/>
    </row>
    <row r="143" spans="1:7" s="4" customFormat="1" ht="21" customHeight="1" x14ac:dyDescent="0.3">
      <c r="A143" s="115"/>
      <c r="B143" s="139" t="s">
        <v>135</v>
      </c>
      <c r="C143" s="140"/>
      <c r="D143" s="83">
        <v>50</v>
      </c>
      <c r="E143" s="26">
        <v>10.3</v>
      </c>
      <c r="F143" s="17">
        <v>20.6</v>
      </c>
      <c r="G143" s="2"/>
    </row>
    <row r="144" spans="1:7" s="4" customFormat="1" ht="21" customHeight="1" x14ac:dyDescent="0.3">
      <c r="A144" s="104" t="s">
        <v>184</v>
      </c>
      <c r="B144" s="106" t="s">
        <v>185</v>
      </c>
      <c r="C144" s="103"/>
      <c r="D144" s="84">
        <v>726.8</v>
      </c>
      <c r="E144" s="32">
        <v>153.69999999999999</v>
      </c>
      <c r="F144" s="53">
        <v>21.1</v>
      </c>
      <c r="G144" s="2"/>
    </row>
    <row r="145" spans="1:7" s="4" customFormat="1" ht="36.75" customHeight="1" x14ac:dyDescent="0.3">
      <c r="A145" s="107">
        <v>30</v>
      </c>
      <c r="B145" s="105" t="s">
        <v>187</v>
      </c>
      <c r="C145" s="82" t="s">
        <v>188</v>
      </c>
      <c r="D145" s="83">
        <v>726.8</v>
      </c>
      <c r="E145" s="26">
        <v>153.69999999999999</v>
      </c>
      <c r="F145" s="17">
        <v>21.1</v>
      </c>
      <c r="G145" s="2"/>
    </row>
    <row r="146" spans="1:7" s="4" customFormat="1" ht="41.25" customHeight="1" x14ac:dyDescent="0.3">
      <c r="A146" s="108"/>
      <c r="B146" s="109" t="s">
        <v>186</v>
      </c>
      <c r="C146" s="110"/>
      <c r="D146" s="83">
        <v>726.8</v>
      </c>
      <c r="E146" s="26">
        <v>153.69999999999999</v>
      </c>
      <c r="F146" s="17">
        <v>21.1</v>
      </c>
      <c r="G146" s="2"/>
    </row>
    <row r="147" spans="1:7" s="4" customFormat="1" ht="17.25" customHeight="1" x14ac:dyDescent="0.3">
      <c r="A147" s="51"/>
      <c r="B147" s="138" t="s">
        <v>33</v>
      </c>
      <c r="C147" s="138"/>
      <c r="D147" s="98">
        <v>248834.2</v>
      </c>
      <c r="E147" s="98">
        <v>223079.6</v>
      </c>
      <c r="F147" s="99">
        <v>89.6</v>
      </c>
      <c r="G147" s="2"/>
    </row>
    <row r="148" spans="1:7" s="4" customFormat="1" ht="17.25" customHeight="1" x14ac:dyDescent="0.3">
      <c r="A148" s="19"/>
      <c r="B148" s="19"/>
      <c r="C148" s="20"/>
      <c r="D148" s="21"/>
      <c r="E148" s="21"/>
      <c r="F148" s="21"/>
      <c r="G148" s="2"/>
    </row>
    <row r="149" spans="1:7" ht="17.25" customHeight="1" x14ac:dyDescent="0.3">
      <c r="G149" s="22"/>
    </row>
    <row r="150" spans="1:7" ht="31.5" customHeight="1" x14ac:dyDescent="0.25">
      <c r="B150" s="95" t="s">
        <v>190</v>
      </c>
      <c r="E150" s="96" t="s">
        <v>191</v>
      </c>
    </row>
    <row r="152" spans="1:7" ht="18" customHeight="1" x14ac:dyDescent="0.25"/>
    <row r="153" spans="1:7" ht="18" customHeight="1" x14ac:dyDescent="0.25"/>
    <row r="154" spans="1:7" ht="28.35" customHeight="1" x14ac:dyDescent="0.25"/>
  </sheetData>
  <mergeCells count="140">
    <mergeCell ref="D1:F1"/>
    <mergeCell ref="D2:F2"/>
    <mergeCell ref="D3:F3"/>
    <mergeCell ref="F8:F12"/>
    <mergeCell ref="A142:A143"/>
    <mergeCell ref="A122:A125"/>
    <mergeCell ref="A97:A102"/>
    <mergeCell ref="A104:A107"/>
    <mergeCell ref="A109:A111"/>
    <mergeCell ref="A112:A114"/>
    <mergeCell ref="A116:A118"/>
    <mergeCell ref="B120:C120"/>
    <mergeCell ref="A119:A121"/>
    <mergeCell ref="A54:A55"/>
    <mergeCell ref="A56:A62"/>
    <mergeCell ref="A63:A69"/>
    <mergeCell ref="A76:A78"/>
    <mergeCell ref="A79:A82"/>
    <mergeCell ref="A83:A85"/>
    <mergeCell ref="A86:A87"/>
    <mergeCell ref="B114:C114"/>
    <mergeCell ref="B118:C118"/>
    <mergeCell ref="B115:C115"/>
    <mergeCell ref="B117:C117"/>
    <mergeCell ref="A51:A53"/>
    <mergeCell ref="A89:A95"/>
    <mergeCell ref="B44:C44"/>
    <mergeCell ref="B46:C46"/>
    <mergeCell ref="B47:C47"/>
    <mergeCell ref="B48:C48"/>
    <mergeCell ref="B49:C49"/>
    <mergeCell ref="B50:C50"/>
    <mergeCell ref="B82:C82"/>
    <mergeCell ref="B84:C84"/>
    <mergeCell ref="B85:C85"/>
    <mergeCell ref="B87:C87"/>
    <mergeCell ref="B81:C81"/>
    <mergeCell ref="B77:C77"/>
    <mergeCell ref="B78:C78"/>
    <mergeCell ref="B80:C80"/>
    <mergeCell ref="B62:C62"/>
    <mergeCell ref="B64:C64"/>
    <mergeCell ref="B71:C71"/>
    <mergeCell ref="B72:C72"/>
    <mergeCell ref="B74:C74"/>
    <mergeCell ref="B61:C61"/>
    <mergeCell ref="B75:C75"/>
    <mergeCell ref="A8:A12"/>
    <mergeCell ref="A15:A16"/>
    <mergeCell ref="A17:A22"/>
    <mergeCell ref="B21:C21"/>
    <mergeCell ref="A23:A26"/>
    <mergeCell ref="A29:A42"/>
    <mergeCell ref="A43:A44"/>
    <mergeCell ref="A45:A50"/>
    <mergeCell ref="B31:C31"/>
    <mergeCell ref="B32:C32"/>
    <mergeCell ref="B33:C33"/>
    <mergeCell ref="B34:C34"/>
    <mergeCell ref="B35:C35"/>
    <mergeCell ref="B36:C36"/>
    <mergeCell ref="B37:C37"/>
    <mergeCell ref="B38:C38"/>
    <mergeCell ref="B39:C39"/>
    <mergeCell ref="B19:C19"/>
    <mergeCell ref="B24:C24"/>
    <mergeCell ref="B25:C25"/>
    <mergeCell ref="B20:C20"/>
    <mergeCell ref="B30:C30"/>
    <mergeCell ref="B147:C147"/>
    <mergeCell ref="B143:C143"/>
    <mergeCell ref="B129:C129"/>
    <mergeCell ref="B131:C131"/>
    <mergeCell ref="B132:C132"/>
    <mergeCell ref="B134:C134"/>
    <mergeCell ref="B136:C136"/>
    <mergeCell ref="B140:C140"/>
    <mergeCell ref="B141:C141"/>
    <mergeCell ref="B138:C138"/>
    <mergeCell ref="B139:C139"/>
    <mergeCell ref="B127:C127"/>
    <mergeCell ref="B121:C121"/>
    <mergeCell ref="B105:C105"/>
    <mergeCell ref="B106:C106"/>
    <mergeCell ref="B107:C107"/>
    <mergeCell ref="B108:C108"/>
    <mergeCell ref="B110:C110"/>
    <mergeCell ref="B111:C111"/>
    <mergeCell ref="B113:C113"/>
    <mergeCell ref="B123:C123"/>
    <mergeCell ref="B124:C124"/>
    <mergeCell ref="B125:C125"/>
    <mergeCell ref="B99:C99"/>
    <mergeCell ref="B100:C100"/>
    <mergeCell ref="B102:C102"/>
    <mergeCell ref="B103:C103"/>
    <mergeCell ref="B101:C101"/>
    <mergeCell ref="B88:C88"/>
    <mergeCell ref="B90:C90"/>
    <mergeCell ref="B91:C91"/>
    <mergeCell ref="B92:C92"/>
    <mergeCell ref="B93:C93"/>
    <mergeCell ref="B94:C94"/>
    <mergeCell ref="B95:C95"/>
    <mergeCell ref="B96:C96"/>
    <mergeCell ref="B98:C98"/>
    <mergeCell ref="E6:F6"/>
    <mergeCell ref="C8:C11"/>
    <mergeCell ref="D8:D11"/>
    <mergeCell ref="E8:E11"/>
    <mergeCell ref="B14:C14"/>
    <mergeCell ref="B16:C16"/>
    <mergeCell ref="B18:C18"/>
    <mergeCell ref="B26:C26"/>
    <mergeCell ref="B28:C28"/>
    <mergeCell ref="B8:B12"/>
    <mergeCell ref="A145:A146"/>
    <mergeCell ref="B146:C146"/>
    <mergeCell ref="B5:D5"/>
    <mergeCell ref="A137:A141"/>
    <mergeCell ref="A135:A136"/>
    <mergeCell ref="A133:A134"/>
    <mergeCell ref="A128:A129"/>
    <mergeCell ref="A130:A132"/>
    <mergeCell ref="B6:D6"/>
    <mergeCell ref="B52:C52"/>
    <mergeCell ref="B53:C53"/>
    <mergeCell ref="B65:C65"/>
    <mergeCell ref="B66:C66"/>
    <mergeCell ref="B67:C67"/>
    <mergeCell ref="B68:C68"/>
    <mergeCell ref="B69:C69"/>
    <mergeCell ref="B40:C40"/>
    <mergeCell ref="B41:C41"/>
    <mergeCell ref="B42:C42"/>
    <mergeCell ref="B55:C55"/>
    <mergeCell ref="B57:C57"/>
    <mergeCell ref="B58:C58"/>
    <mergeCell ref="B59:C59"/>
    <mergeCell ref="B60:C60"/>
  </mergeCells>
  <printOptions horizontalCentered="1"/>
  <pageMargins left="0.27559055118110237" right="0.23622047244094491" top="0.39370078740157483" bottom="0.19685039370078741" header="0.51181102362204722" footer="0.51181102362204722"/>
  <pageSetup paperSize="9" scale="63"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Програми</vt:lpstr>
      <vt:lpstr>Програми!Область_печати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Пользователь Windows</cp:lastModifiedBy>
  <cp:revision>1</cp:revision>
  <cp:lastPrinted>2021-02-15T13:29:03Z</cp:lastPrinted>
  <dcterms:created xsi:type="dcterms:W3CDTF">2020-02-14T08:01:00Z</dcterms:created>
  <dcterms:modified xsi:type="dcterms:W3CDTF">2021-03-02T12:53:59Z</dcterms:modified>
  <dc:language>uk-UA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