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8670" tabRatio="500" activeTab="0"/>
  </bookViews>
  <sheets>
    <sheet name="Програми" sheetId="1" r:id="rId1"/>
  </sheets>
  <externalReferences>
    <externalReference r:id="rId4"/>
  </externalReferences>
  <definedNames>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aa">#REF!</definedName>
    <definedName name="asdf">#REF!</definedName>
    <definedName name="bb">#REF!</definedName>
    <definedName name="bbb">#REF!</definedName>
    <definedName name="const1">'[1]разом'!$V$791</definedName>
    <definedName name="const3">'[1]разом'!$V$793</definedName>
    <definedName name="const4">'[1]разом'!$V$794</definedName>
    <definedName name="const5">'[1]разом'!$V$795</definedName>
    <definedName name="const6">'[1]разом'!$V$796</definedName>
    <definedName name="const7">'[1]разом'!$V$797</definedName>
    <definedName name="CREXPORT">#REF!</definedName>
    <definedName name="Excel_BuiltIn_Database">#REF!</definedName>
    <definedName name="аа">#REF!</definedName>
    <definedName name="б2000">#REF!</definedName>
    <definedName name="б22110">#REF!</definedName>
    <definedName name="б24">#REF!</definedName>
    <definedName name="б25">#REF!</definedName>
    <definedName name="В68">#REF!</definedName>
    <definedName name="вс">#REF!</definedName>
    <definedName name="йййй">#REF!</definedName>
    <definedName name="ллллл">#REF!</definedName>
    <definedName name="_xlnm.Print_Area" localSheetId="0">'Програми'!$A$1:$F$110</definedName>
    <definedName name="оооооо">#REF!</definedName>
    <definedName name="рррр">#REF!</definedName>
    <definedName name="ррррр">#REF!</definedName>
    <definedName name="с">#REF!</definedName>
    <definedName name="щщ">#REF!</definedName>
  </definedNames>
  <calcPr fullCalcOnLoad="1"/>
</workbook>
</file>

<file path=xl/sharedStrings.xml><?xml version="1.0" encoding="utf-8"?>
<sst xmlns="http://schemas.openxmlformats.org/spreadsheetml/2006/main" count="156" uniqueCount="155">
  <si>
    <t>Додаток 2</t>
  </si>
  <si>
    <t>Показники</t>
  </si>
  <si>
    <t>Дані про фінансування у 2018 році за рахунок коштів місцевих бюджетів регіональних програм та заходів</t>
  </si>
  <si>
    <t>№ п/п</t>
  </si>
  <si>
    <t>Найменування місцевої (регіональної) програми, головний розпорядник бюджетних коштів</t>
  </si>
  <si>
    <t>Дата та номер документу, яким затверджено місцеву (регіональну) програму</t>
  </si>
  <si>
    <t>Затверджено місцевою радою на рік (з урах.змін)</t>
  </si>
  <si>
    <t>Фактично профінансовано за січень-грудень, тис.грн.</t>
  </si>
  <si>
    <t>Виконання, %</t>
  </si>
  <si>
    <t xml:space="preserve">4 </t>
  </si>
  <si>
    <t>5</t>
  </si>
  <si>
    <t>I</t>
  </si>
  <si>
    <t>Виконавчий комітет Мукачівської міської ради</t>
  </si>
  <si>
    <t>Міська  Програма  “Подарунки для новонароджених на 2018-2020 роки” (зі змінами)</t>
  </si>
  <si>
    <t>Рішення 33 сесії Мукачівської міської ради 7-го скликання від 30.11.2017р. № 868</t>
  </si>
  <si>
    <t>3абезпечення новонароджених мешканців міста подарунковими наборами</t>
  </si>
  <si>
    <t>Комплексна програма профілактики злочинності, забезпечення правопорядку та безпеки громадян у м. Мукачеві на 2019  рік</t>
  </si>
  <si>
    <t>Рішення 57 сесії Мукачівської міської ради 7-го скликання від 23.05.2019 р. № 1404</t>
  </si>
  <si>
    <t>Покращення матеріально-технічної бази для ефективної роботи працівників та надання якісних послуг населенню (заміна вікон на вакумні 100,0 тис. грн.,здійснення поточного ремонту адмінбудівлі - 50,0 тис. грн., обслуговування та ремонт комп'ютерної техніки - 20,0 тис. грн., придбання принтерів та з/частин до них - 20,0 тис. грн., придбання відеокамер - 10,0 тис. грн.)</t>
  </si>
  <si>
    <t>Покращення матеріально-технічної бази, результативної роботи відділу, профілактики злочинності в місті, підтримка громадського порядку на території міста Мукачева: придбання комп'ютерного обладнання - 80,0 тис. грн., придбання багатофункціональних пристроїв - 20,0 тис. грн.</t>
  </si>
  <si>
    <t>Про затвердження Програми забезпечення державної безпеки, протидії тероризму, контрабанді,  корупції та організованій злочинності на 2019 рік</t>
  </si>
  <si>
    <t>Рішення 57 сесії Мукачівської міської ради 7-го скликання від 23.05.2019р. № 1403</t>
  </si>
  <si>
    <t>Забезпечення та посилення заходів безпеки, спрямованих на посилення захисту життя і здоров'я мешканців міста Мукачева, громадської безпеки, охорони особливо важливих об'єктів (придбання паливно - мастильних матеріалів, з/частин до служб. автомобілів., витратних матеріалів до оргтехніки - 70,0 тис. грн., обслуговування та ремонт відеоспостереження, охоронної та пожежної безпеки та оргтехніки- 30,0 тис. грн., поточний ремонт адмінбудівлі - 200,0 тис. грн.</t>
  </si>
  <si>
    <t>Управління міського господарства Мукачівської міської ради</t>
  </si>
  <si>
    <t>РАЗОМ</t>
  </si>
  <si>
    <t xml:space="preserve">Програма захисту прав дітей на 2020-2022 роки
</t>
  </si>
  <si>
    <t>Рішення 69 позачергової сесії Мукачівської міської ради 7-го скликання від 05.12.2019р. № 1655 (зі змінами)</t>
  </si>
  <si>
    <t>Рішення 69 позачергової сесії Мукачівської міської ради 7-го скликання від 05.12.2019 р. № 1662 (зі змінами)</t>
  </si>
  <si>
    <t>Рішення   69 позачергової  сесії Мукачівської міської ради 7-го скликання  № 1673 від 05.12.2019р. (зі змінами)</t>
  </si>
  <si>
    <t>Рішення  77 сесії Мукачівської міської ради 7-го скликання  № 1869 від 23.04.2020 р. (зі змінами)</t>
  </si>
  <si>
    <r>
      <t xml:space="preserve">Програма висвітлення діяльності та розробки програмного забезпечення Мукачівської міської ради на 2020-2022 роки
</t>
    </r>
    <r>
      <rPr>
        <b/>
        <sz val="12"/>
        <color indexed="45"/>
        <rFont val="Times New Roman"/>
        <family val="1"/>
      </rPr>
      <t xml:space="preserve"> </t>
    </r>
  </si>
  <si>
    <t>Програма підтримки ММКП «Міжнародний аеропорт Мукачево» на 2020-2022 роки</t>
  </si>
  <si>
    <t>Рішення 69 позачергової сесії Мукачівської міської ради 7-го скликання  № 1670 від  05.12.2019р. (зі змінами)</t>
  </si>
  <si>
    <t>Рішення 69 позачергової  сесії Мукачівської міської ради 7-го скликання № 1651 від 05.12.2019 р. (зі змінами)</t>
  </si>
  <si>
    <t>Рішення 69 позачергової сесії Мукачівської міської ради 7-го скликання   № 1664 від  05.12.2019 р. (зі змінами)</t>
  </si>
  <si>
    <t>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2020-2022 роки</t>
  </si>
  <si>
    <t>II</t>
  </si>
  <si>
    <t>V</t>
  </si>
  <si>
    <t>Фінансове управління Мукачівської міської ради</t>
  </si>
  <si>
    <t>Програма управління місцевим боргом на 2020-2022 роки</t>
  </si>
  <si>
    <t>виконання місцевих (регіональних) Програм за 2021 рік за рахунок коштів  бюджету Мукачівської міської територіальної громади</t>
  </si>
  <si>
    <t>Фактично профінансовано за січень-грудень,  грн.</t>
  </si>
  <si>
    <t>Затверджено міською радою на рік (з урах. змін)
грн.</t>
  </si>
  <si>
    <t>Програма удосконалення цивільного захисту та оборонної роботи  Мукачівської міської територіальної громади на 2021-2023 роки</t>
  </si>
  <si>
    <t>Рішення  3 позачергової сесії  Мукачівської міської ради 8-го скликання № 98 від 22.12.2020р.</t>
  </si>
  <si>
    <t>Рішення 3 позачергової сесії  Мукачівської міської ради 8-го скликання  № 99 від 22.12.2020 р.  (зі змінами)</t>
  </si>
  <si>
    <t>Рішення 69 позачергової  сесії Мукачівської міської ради 7-го скликання від 05.12.2019р. № 1654 (зі змінами)</t>
  </si>
  <si>
    <t>Програма розвитку економічної, міжнародної та інвестиційної  діяльності Мукачівської міської  територіальної громади  на 2021 - 2023 роки</t>
  </si>
  <si>
    <t>Рішення  3 позачергової сесії  Мукачівської міської ради 8-го скликання № 102 від  22.12.2020р.</t>
  </si>
  <si>
    <t>Програма розвитку туристичної галузі Мукачівської міської територіальної громади на 2021 рік</t>
  </si>
  <si>
    <t xml:space="preserve">Рішення   8   сесії Мукачівської міської ради 8-го скликання № 300 від 29.04.2021 р. </t>
  </si>
  <si>
    <t xml:space="preserve">Програма медичного обслуговування населення Мукачівської 
міської територіальної громади в окремих науково-дослідних установах Національної академії медичних наук на 2021 рік </t>
  </si>
  <si>
    <t xml:space="preserve">Рішення   12   сесії Мукачівської міської ради 8-го скликання № 501 від 26.08.2021 р. </t>
  </si>
  <si>
    <t xml:space="preserve">Програма забезпечення державної безпеки, матеріально-технічного забезпечення Управління Служби безпеки України в Закарпатській області, сприяння діяльності Мукачівської окружної прокуратури, забезпечення пожежної та техногенної безпеки Мукачівської міської територіальної громади на 2021
</t>
  </si>
  <si>
    <t>Програма поліпшення умов несення служби, організації виховного та навчального процесу у військовій частині А 1556 на 2021 рік</t>
  </si>
  <si>
    <t>Рішення 5 сесії Мукачівської міської ради 8-го скликання № 240 від 02.03.2021 року ( із змінами)</t>
  </si>
  <si>
    <t>Програма сприяння запобіганню поширення та ефективній протидії гострій респіраторній хворобі COVID-19 на території Мукачівської міської територіальної громади на 2021 рік</t>
  </si>
  <si>
    <t xml:space="preserve">Рішення 15 сесії Мукачівської міської ради 8-го скликання № 563 від 30.09.2021 року </t>
  </si>
  <si>
    <t>Закуплено комп’ютерну техніку та обладнання для інтернет-центру;  паливно-мастильні матеріалиу для підвищення рівня пожежної безпеки та попередження пожеж, оперативної ліквідації НС та пожеж</t>
  </si>
  <si>
    <t>Придбано комп’ютерну та оргтехніку, телекомунікаційне та інше обладнання; гірське спорядження; спорядження для пейнтболу; відеокамери; будматеріали та інше</t>
  </si>
  <si>
    <t>Управління освіти, культури, молоді та спорту Мукачівської міської ради</t>
  </si>
  <si>
    <t xml:space="preserve">Програма організації безкоштовного харчування дітей пільгових категорій у закладах освіти Мукачівської міської  територіальної громади на 2020-2022 роки
</t>
  </si>
  <si>
    <t>Програма впровадження молодіжної політики Мукачівської міської територіальної громади на 2020-2022 роки</t>
  </si>
  <si>
    <t xml:space="preserve">Рішення   69 позачергової  сесії Мукачівської міської ради 7-го скликання   № 1676 від 05.12.2019 р. </t>
  </si>
  <si>
    <t>Програма розвитку фізичної культури і спорту Мукачівської міської  територіальної громади на 2020-2022 роки</t>
  </si>
  <si>
    <t>Програма подарунки для дітей закладів освіти Мукачівської міської територіальної громади на 2020-2022 роки</t>
  </si>
  <si>
    <t>Програма розвитку пластового руху Мукачівської міської територіальної громади  та відокремленого підрозділу молодіжної організації Пласт-Національної скаутської організації в місті Мукачево в Закарпатській області "Станиця Мукачево" на 2021-2023 роки</t>
  </si>
  <si>
    <t>Рішення 6 сесії Мукачівської міської ради 8-го скликання від 25.03.2021 р. № 264</t>
  </si>
  <si>
    <t>Забезпечено літнє таборування, транспортні послуги, послуги проживання</t>
  </si>
  <si>
    <t>Рішення  69 позачергової  сесії Мукачівської міської ради 7-го скликання  № 1674 від 05.12.2019 р. (із змінами)</t>
  </si>
  <si>
    <t>Забезпечено придбання путівок до дитячих закладів оздоровлення та відпочинку для дітей, які потребують особливої соціальної уваги та підтримки у кількості 80 шт.</t>
  </si>
  <si>
    <t xml:space="preserve">Програма розвитку культури і мистецтв Мукачівської міської  територіальної громади на 2021 -2023  роки </t>
  </si>
  <si>
    <t>Забезпечено виплату стипендій учням шкіл естетичного виховання;  виплачена премія ім. О. Духновича; грошова винагорода учасникам живописного пленеру «Мукачівська весна-2021»;  грошова винагорода учасникам живописного пленеру «Етюди осені»;  премія міської ради за ініціативу, творчість і педагогічний пошук у галузі культури та мистецтва викладачам шкіл естетичного виховання та клубних закладів; забезпечено придбання предметів, матеріалів, обладнання та інвентарю (дипломи, нагороди, призи,  художній  інвентар,  сувенірна  продукція,  придбання періодичних видань та інше ) , оплату послуг  (крім комунальних) - транспортні послуги, палітурні роботи, оплата проживання та харчування учасників та членів жюрі фестивалів та конкурсів, встановлення подіуму, світлове та звукове забезпечення, встановлення сценічного майданчика, виготовлення банеру тощо</t>
  </si>
  <si>
    <t>ІІІ</t>
  </si>
  <si>
    <t>Управління  соціального захисту населення Мукачівської міської ради</t>
  </si>
  <si>
    <t>ІV</t>
  </si>
  <si>
    <t>Рішення 2 позачергової сесії Мукачівської міської ради 8-го скликання  № 29 від  03.12.2020р. (із змінами)</t>
  </si>
  <si>
    <r>
      <rPr>
        <b/>
        <sz val="12"/>
        <rFont val="Times New Roman"/>
        <family val="1"/>
      </rPr>
      <t>Програма реформування та підтримки  водопровідного та каналізаційного господарства на території Мукачівської міської територіальної громади на 2020-2022 роки в новій редакції</t>
    </r>
    <r>
      <rPr>
        <sz val="12"/>
        <rFont val="Times New Roman"/>
        <family val="1"/>
      </rPr>
      <t xml:space="preserve">
</t>
    </r>
  </si>
  <si>
    <t>Рішення 15 сесії Мукачівської міської ради 8-го скликання   № 532 від  30.09.2021р. (зі змінами)</t>
  </si>
  <si>
    <r>
      <rPr>
        <b/>
        <sz val="12"/>
        <rFont val="Times New Roman"/>
        <family val="1"/>
      </rPr>
      <t>Програма благоустрою території Мукачівської міської  територіальної громади на 2020-2022 роки  в новій редакції</t>
    </r>
    <r>
      <rPr>
        <sz val="12"/>
        <rFont val="Times New Roman"/>
        <family val="1"/>
      </rPr>
      <t xml:space="preserve">
</t>
    </r>
  </si>
  <si>
    <t xml:space="preserve"> Рішення  5  сесії Мукачівської міської ради 8-го скликання  № 241 від  02.03.2021 р. (зі змінами)</t>
  </si>
  <si>
    <t>Рішення 69 позачергової сесії Мукачівської міської ради 7-го скликання  № 1665 від  05.12.2019р. (зі змінами)</t>
  </si>
  <si>
    <r>
      <rPr>
        <b/>
        <sz val="12"/>
        <rFont val="Times New Roman"/>
        <family val="1"/>
      </rPr>
      <t>Програму підтримки та стимулювання створення  об’єднань співвласників багатоквартирних будинків Мукачівської міської територіальної громади на 2021-2023 роки</t>
    </r>
    <r>
      <rPr>
        <sz val="12"/>
        <rFont val="Times New Roman"/>
        <family val="1"/>
      </rPr>
      <t xml:space="preserve">
</t>
    </r>
  </si>
  <si>
    <t>Рішення 3 позачергової сесії  Мукачівської міської ради 8-го скликання  № 106 від  22.12.2020р. (зі змінами)</t>
  </si>
  <si>
    <t>Надана фінансова допомога, шляхом спільного фінансування  на встановлення вузла(ів) обліку споживання води з засобами дистанційної передачі результатів вимірювання,  фінансова допомога, шляхом спільного фінансування  на проведення капітального ремонту систем  водопостачання та водовідведення у підвальних приміщеннях будинків із встановленням вузла(ів) обліку споживання води з засобами дистанційної передачі результатів вимірювання).</t>
  </si>
  <si>
    <t>Програму розвитку житлово-комунального господарства  Мукачівської міської територіальної громади на 2021-2023 роки в новій редакції</t>
  </si>
  <si>
    <t xml:space="preserve">Рішення 5 сесії Мукачівської міської ради 8-го скликання  № 245 від  02.03.2021 р. </t>
  </si>
  <si>
    <t xml:space="preserve">Придбано мотокоси - 28 шт., бензопили - 14 шт., мотоножиці - 1 шт., висоторіз - 3 шт.; придбано трактори з навісним обладнанням - 4 шт., піскорозкидач швидкоз'ємний - 2 шт., відвал поворотний - 2 шт., щіточне обладнання - 1 шт., причіпи - 4 шт., машину для нанесення дорожньої розмітки та самохідний гідравлічний візок; виготовлено технічну документацію на 28 об'єктів (16 житлових будинків та 12 квартир);проведено експертно-технічне обстеження 17-ти ліфтів; </t>
  </si>
  <si>
    <t xml:space="preserve">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та при наданні спеціалізованої та  високоспеціалізованої стаціонарної медичної допомоги мешканцям Мукачівської міської  територіальної громади на 2020-2022 роки (нова редакція) 
</t>
  </si>
  <si>
    <t xml:space="preserve">Програма розвитку та підтримки комунальних закладів охорони здоров’я Мукачівської міської територіальної громади на 2021 рік
</t>
  </si>
  <si>
    <t xml:space="preserve">Програма виплати винагороди Почесним громадянам міста Мукачева на  2020-2022 роки  
</t>
  </si>
  <si>
    <t>Рішення   3 позачергової сесії  Мукачівської міської ради 8-го скликання № 101 від   22.12.2020 р.  ( зі змінами)</t>
  </si>
  <si>
    <t xml:space="preserve">Проведено поточний ремонт проїзної частини 54-х вулиць, загальна площа виконаних робіт  -  19 889,5 м2; проведено поточний ремонт внутріквартальних проїздів, перехресть, тротуарів ( тротуарів — 5 об’єктів,  проїздів — 19 об’єктів) , загальна площа виконаних робіт – 28612,3 м2.; забезпечено утримання вулиць, тротуарів, мостів, шляхопроводів, зимове утримання доріг;поточне утримання та ремонт технічних засобів дорожнього руху, світлофорів та інформаційних знаків ;поточне утримання та поточний ремонт об'єктів благоустрою зеленого господарства; 
благоустрій та поточне утримання кладовищ; поховання померлих одиноких громадян  (поховано 13 одиноких громадян, осіб без певного місця проживання);  вивіз стихійних сміттєзвалищ ( вивезено 242,01 тонн сміття);утримання вуличного освітлення –  оплата електроенергії (використано 1 755 383 кВт електроенергії), замінено 592 лампи та 6518 м.п. кабелю); утримання парків та скверів, які розташовані на території Мукачівської міської територіальної громади, утримання дамб русла р. Латориця, Коропецького каналу та каналів на території Мукачівської міської територіальної громади , поточне утримання та обслуговування кабельних мереж відеонагляду міста  (обслуговування програмного забезпечення - 3 одиниці; сервер системи відеоспостереження - 5 одиниць; комутатори мережеві - 40 одиниць; телекомунікаційні шафи - 31 одиниця; телекомунікаційні серверні шафи- 3 одиниці; відеокамери - 99 одиниць; відеостіна — 2 одиниці; ПК клієнт — 2 одиниці, оптоволоконна мережа  — 28 км.; відеореєстратор 16 каналів — 1 одиниця; РоЕ інжектор — 4 одиниці); улаштування та ремонт посадкових майданчиків на зупинках громадського транспорту – проведено улаштування посадкових майданчиків на зупинках громадського транспорту в с.Завидово, проведено ремонт автобусних зупинок -  5 шт., проведено облаштування під’їзду до зупинки транспорту в с. Нижній Коропець; проведено роботи по капітальному ремонту об’єктів благоустрою ( в т.ч. і управлінням буівництва та інфраструктури ММР); інші витрати .
</t>
  </si>
  <si>
    <t>Програма захисту тварин від жорстокого поводження, створення комфортних умов співіснування людей і тварин на території Мукачівської міської  територіальної громади на 2020-2022 роки</t>
  </si>
  <si>
    <t xml:space="preserve">Програма  додаткового соціально-медичного захисту жителів Мукачівської міської  територіальної громади на 2020-2022 роки
</t>
  </si>
  <si>
    <t>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територіальної громади на 2020-2022 роки</t>
  </si>
  <si>
    <t xml:space="preserve">Програма покращення екологічного стану на території Мукачівської міської   територіальної громади на 2020-2022 роки
</t>
  </si>
  <si>
    <t>Забезпечено організацію та забезпечення проведення державних, професійних свят, інших знаменних і пам'ятних дат, відзначення осіб, колективів, які зробили вагомий внесок у соціально-економічний та культурний розвиток громади ( придбання сувенірної та квіткової продукції,  почесних  грамот,  рамок  для  грамот, фотопаперу,  тощо)</t>
  </si>
  <si>
    <t>Забезпечено опублікування офіційних документів органів місцевого самоврядування, про діяльність міської ради, її виконавчих органів в друкованих ЗМІ, на офіційному іеб-порталі ММР, виготовлення та трансляцію телевізійних програм, інформаційних повідомлень, привітань, тощо, послуги у сфері глобальних мереж</t>
  </si>
  <si>
    <t>Забезпечено вдосконалення системи зв'язку та оповіщення - послуги з технічного обслуговування засобів зв'язку та системи оповіщення; придбання конвертів для оповіщення військовозобов'язаних</t>
  </si>
  <si>
    <t>Забезпечено покращення якості та продовження тривалості життя пільгових категорій населення та при певних видах захворювання (безоплатний пільговий відпуск лікарських засобів) - 22943 рецепти</t>
  </si>
  <si>
    <t>Забезпечено пільгове зубопротезування ветеранів ВВВ - 50 осіб</t>
  </si>
  <si>
    <t>Забезпечено онкологічних хворих препаратами хіміотерапії та медикаментами супроводу за рецептами лікарів - 3 513 рецептів</t>
  </si>
  <si>
    <t xml:space="preserve"> Забезпечено медикаментами ветеранів ВВВ  - 1710 рецептів </t>
  </si>
  <si>
    <t>Забезпечено лікарськими засобами медикаментозного лікування хворих на гепатит та розсіяний склероз - 50 рецептів</t>
  </si>
  <si>
    <t>Забезпечено інвалідів виробами медичного призначення (кало - сечоприймачі)- 367 рецептів</t>
  </si>
  <si>
    <t>Забезпечено препаратами супроводу та виробами медичного призначення пацієнтів, що перебувають на програмному та перитонеальному діалізі (нефрологія)- 291 рецепт</t>
  </si>
  <si>
    <t>Забезпечено замінним харчуванням за рецептами лікарів (допомога хворим на фенілкетонурію) - 69 рецептів</t>
  </si>
  <si>
    <t xml:space="preserve">Надана допомога хворим з трансплантованими органами - 156 рецептів </t>
  </si>
  <si>
    <t>Забезпечено пільгове зубопротезування інших категорій населення- 85 осіб</t>
  </si>
  <si>
    <t>Забезпечено хворих на цукровий діабет ( бюджет громади) -4736  рецептів</t>
  </si>
  <si>
    <t>Забезпечено  хворих на цукровий діабет (кошти субвенції) - 3534 рецепти</t>
  </si>
  <si>
    <t xml:space="preserve">Забезпечено придбання медикаментів та перев’язувальних матеріали;  поточний ремонт проїздів на території КНП “Мукачівська ЦРЛ” за адресою м.Мукачево. вул.Пирогова, №8-13;  оновлення матеріально-технічної бази закладу шляхом придбання обладнання (облаштування приміщень гідно табелю оснащення для новозбудованих амбулаторій);  медичний персонал спецодягом в умовах роботи під час поширення ГРВ COVID 19; по КНП “Мукачівська центральна районна лікарня”  – придбання 2-х апаратів штучної вентиляції легенів,  придбання станції заливки в парафін ЕС5, світильників та світильної апаратури;  по КНП “Центр первинної медико-санітарної допомоги Мукачівської міської ради” - облаштування робочих місць медпрацівників комп’ютерною технікою у новозбудованих амбулаторіях.  </t>
  </si>
  <si>
    <t>Забезпечено придбання меблів, комп'ютерної та побутової техніки та товарів тривалого вжитку, ігор для покращення умов проживання дітей у  дитячих будинках сімейного типу відповідно до потреб</t>
  </si>
  <si>
    <t>Забезпечено грошовою винагородою почесних громадян міста - 21 особа щомісячно в розмірі 7,0 тис. грн.</t>
  </si>
  <si>
    <t xml:space="preserve">Забезпечено послуги з проживання та харчування офіційної делегації з м.Пряшів (Словаччина) під час міжнародної зустрічі Мукачівського міського голови з закордонними гостями, реєстрацію 4 торгівельних марок: “Червене вино”, “Варишська палачінта”, “Варишське пиво”, “День Святого Мартина”; консультативні послуги з патентування та з авторського права при провадженні держреєстрації знаків; проведення навчальних семінарів та індивідуальних робочих зустрічей з моніторингу та дослідження економічного і соціального розвитку населених пунктів  Мукачівської міської територіальної громади, актуалізацію та внесення доповнень до Стратегії розвитку Мукачівської міської територіальної громади до 2027 року </t>
  </si>
  <si>
    <t>Забезпечено виготовлення 7 віртуальних панорам та розміщення їх на порталі Virtualukraine для кращої промоції громади та просування її туристичних продуктів</t>
  </si>
  <si>
    <t>Забезпечено  послуги з бслуговування  4 пацієнтів в окремих науково-дослідних установах Національної академії медичних наук</t>
  </si>
  <si>
    <t>Забезпечено проведення акції "Вакцинуйся. Збережи життя, в рамках якої було придбано та розіграно  15 велосипедів, 15 самокатів, 15 телевізорів та 1 авто, здійснено витрати на оподаткування призового фонду та реєстрацію ТЗ.</t>
  </si>
  <si>
    <t xml:space="preserve">Забезпечено харчування учнів 1-11 класів із малозабезпечених сімей, дітей-сиріт та дітей , позбавлених батьківського піклування, дітей з особливими освітніми потребами, які навчаються  в інклюзивних класах; забезпечення  харчуванням (безоплатні обіди) учнів ЗОШ та вихованців ДНЗ, батьки яких учасники АТО, дітей-інвалідів, дітей із сімей учасників Афганської та інших локальних воєн, дітей які постраждали внаслідок аварії на ЧАЕС, дітей військовослужбовців , які загинули чи пропали без вісті під час проходження військової служби </t>
  </si>
  <si>
    <t>Забезпечено матеріали для проведення та нагородження переможців міського фестивалю "Воскресни, писанко!" серед дошкільнят, Малих олімпійських ігор серед дошкільнят, Всеукраїнського дня довкілля, фестивалю "Ялинкова прикраса серед дошкільнят, міської онлайн виставки-конкурсу декоративно-ужиткового і образотворчого мистецтва "Знай і люби свій край", міського етапу Всеукраїнської виставки-конкурсу науково-технічної творчості учнівської молоді "Наш пошук і творчість - тобі, Україно";  загальноміського конкурсу "Новорічна композиція "серед учнів ЗЗСО; 1 етапу Всеукраїнського конкурсу робіт фотографів "Моя Україно";  загальноміського етапу туристичної спартакіади; онлайн фестивалю;  міського свята «Дитинство в сонячних долонях»; тижня позашкільної освіти та спартакіади з туризму; оплату послуг  – проведення міського свята випускників (встановлення сценічної площадки, розважальні послуги, послуга озвучення);  послуги для організації участі в міських заходах; інші виплати - щомісячна стипендія Мукачівської міської ради кращим учням (впродовж 9 місяців  - 27 учнів по 1500 грн.); грошову винагороду учням-переможцям ІІІ етапу Всеукраїнського конкурсу-захисту МАН (3 учнів по 3000грн.);  премію педагогічним працівникам, учні яких стали переможцями ІІІ етапу Всеукраїнського конкурсу-захисту МАН (3 вчителів по 4533,34 грн.);  грошову винагороду випускникам ЗЗСО (690 учнів по 1000 грн.); грошову винагороду учням за високі результати ДПА у формі ЗНО (22 учнів по 15000 грн. та 2 учні по 20000 грн.)</t>
  </si>
  <si>
    <t>Забезпечено придбання матеріалів для проведення міжнародної акції "Всесвітній день чистоти", проведення фестивалю -конкурсу , культурно мистецьких акцій різного рівня серед дітей та молоді ( придбання подарунків для проведення Всеукраїнської акції "16 днів проти насильства"); участь представників молодіжних організацій, органів учнівського та студентського самоврядування у форумах, семінарах, тренінгах на транспортні послуги, проживання представників Мукачівського осередку ПЛАСТ-НСОУ в с. Поляна для участі в станичному лещетарському (лижному) вишколі-тренінгу "Снігова школа 2021" та оплату послуг брендування футболок для проведення міжнародної акції "Всесвітній день чистоти"</t>
  </si>
  <si>
    <t xml:space="preserve"> Забезпечення відзначення кращих тренерів та спортсменів, обдарованої учнівської молоді щомісячними стипендіями, придбання спортивного інвентарю для проведення дитячо-юнацького футбольного турніру пам’яті Почесного Громадянина Мукачева В.І. Ряшка</t>
  </si>
  <si>
    <t>Забезпечено придбання новорічних подарунків у кількості 20 388 шт.</t>
  </si>
  <si>
    <t>Забезпечено компенсаційні виплати на пільговий проїзд автомобільним транспортом окремим категоріям громадян , залізничним транспортом, на послуги зв'язку пільговій категорії громадян</t>
  </si>
  <si>
    <t>Забезпечена виплата матеріальної допомоги жителям громади, зокрема допомога на поховання (140 одержувачів); матеріальна допомога найбільш вразливим категоріям населення та громадянам, які опинилися в складних життєвих обставинах (594 одержувачі); літнім людям з нагоди ювілею  (112 одержувачів); матеріальна допомога на придбання гігієнічних підгузок (2060 одержувачів); одноразова матеріальна допомога інвалідам ВВВ, учасникам бойових дій в Афганістані, АТО, ЧАЕС  (212 одержувачів); матеріальна допомога делегатам 1 з’їзду Союзу молоді Закарпатської України та сім’ям загиблих УБД АТО/ООС, яким присвоєно статус Почесних громадян для сплати комунальних послуг  (75 чол.); матеріальна допомога породіллям, які на момент декретної відпустки працювали, навчалися, перебували на обліку в центрі зайнятості  (4 осіб); відшкодування УБД АТО/ООС, учасникам війни, учасникам ліквідації аварії на ЧАЕС вартості попередніх медичних оглядів при прийнятті на роботу, отримані посвідчення водія автотранспортних засобів, дозволу на право носіння та отримання зброї, довідки про перебування на диспансерному обліку у психіатра, сертифікату нарколога, особову медичну(санітарну) книжку  (41 особа); матеріальна допомога найбільш вразливим категоріям населення (45 осіб); матеріальна допомога для придбання путівок на оздоровлення УБД (5 осіб); матеріальна допомога УБД для здійснення ремонтних робіт належного їм житла (58 осіб), поштові витрати .</t>
  </si>
  <si>
    <t>Забезпечена дотація ЖКП на покриття збитків (електроенергія , заробітна плата та ЄСВ ),підтримка водопровідного господарства (виготовлення технологічної схеми розробки водозабору питних підземних вод «Чинадіївський» , проведення експертизи та погодження технологічної схеми розробки водозабору питних підземних вод «Чинадіївський» , погашення збитків відповідно до рішення Господарського суду Закарпатської області від 19.05.2021р. у справі №907/339/19  , заміна дворових водопроводів будинку №№22;24;26;28 по пл. Кирила і Мефодія , заміна дворових водопроводів будинку №№4;5;6;8;11;12;13;16;18;19;20;21;23;24;25;31;33;35;36 по вул. Ілони Зріні , придбання вказівників пожежних гідрантів , придбання з'єднувальних деталей водопровідних мереж, погашення стягнення відповідно до рішення Господарського суду Закарпатської області від 04.08.2021р. у справі №907/315/21 , погашення виконавчого збору згідно Постанови про відкриття виконавчого впровадження №67551520 від 23.12.2021р.; оплата робіт по будівництву водопроводу по вул. Проніна Василя, Гастелло Миколи у м.Мукачево та коригування проєкту "Будівництво водопроводу по вул. Проніна Василя, Гастелло Миколи у м.Мукачево.</t>
  </si>
  <si>
    <t>Забезпечено утримання 28 тварин, стерилізовано та вилікувано 72 тварини; забезпечено заробітну плату з нарахуванням ,  придбання корму для тварин , ПММ ,  послуги ветлікаря ,  господарські товари , ліки для тварин, інше.</t>
  </si>
  <si>
    <t>Забезпечено відшкодування різниці між затвердженим тарифом та розміром економічно обґрунтованих витрат на утримання ліфтового господарства житлового фонду міста</t>
  </si>
  <si>
    <t xml:space="preserve">
Забезпечено утримання в належному санітарному стані каналізаційних систем на території Мукачівської міської ради, придбано дренажно-фекальні насоси в кількості 2 шт.</t>
  </si>
  <si>
    <t>Забезпечено охорону об’єкта, утримання в належному стані (зарплата з нарахуванням , інші видатки (комісія банку, виготовлення токенів для звітності, придбання канцтоварів тощо).</t>
  </si>
  <si>
    <t>Виготовлено паспорти опорядження фасадів на 21 будівлю;   виготовлено 3 технічних паспорта на об’єкти комунальної власності;  забезпечено розроблення проєкту зовнішнього вигляду вулиці Духновича Олександра в м.Мукачево, виготовлення технічної документації iз землеустрою вул.Свалявська (пл.1,1068 га), виготовлення проєктів землеустрою щодо відведення земельних ділянок у постійне користування (26 проєктів); за рахунок коштів спеціального фонду бюджету  виготовлено технічну документаціїю з нормативної грошової оцінки населених пунктів, технічну документацію із землеустрою щодо проведення інвентаризації земель; забезпечення виготовлення детального плану території в кварталі "Новий", обмежений вул.Г.Венелiна, Воробйова, Шенборна; отримано  послуги з топографічної зйомки - виготовлення топографічної карти в масштабі 1:10000; забезпечено розроблення детального плану території для проєктування та будування аеропорту в Закарпатському регіоні на території Мукачівської міської територіальної громади, профінансовано об’єкти бюджету розвитку;забезпечено виготовлення звітів про експертно-грошову оцінку 14-ти земельних ділянок несільськогосподарського призначення.</t>
  </si>
  <si>
    <t>Забезпечено проведення суспільно корисних робіт</t>
  </si>
  <si>
    <t>Сплачено нараховані відсотки за користування кредитними коштами згідно кредитного договору №20-31KN0003 від 08.12.2020 року між АТ "Укрексімбанк" та Мукачівською міською радою відповідно до повідомлень АТ "Укрексімбанк"; достроково погашено основну суму боргу згідно п. 8.2.3.  кредитного договору №20-31KN0003 від 08.12.2020 року .</t>
  </si>
  <si>
    <t>Програма забезпечення членства Мукачівської міської ради в Асоціаціях на 2021 рік</t>
  </si>
  <si>
    <t>Рішення 8 сесії  Мукачівської міської ради 8-го скликання від 29.04.2021 р. № 295</t>
  </si>
  <si>
    <t>Сплачено вступний внесок та щорічні членські внески до Асоціацій органів місцевого самоврядування</t>
  </si>
  <si>
    <t>Рішення 3 позачергової сесії  Мукачівської міської ради 8-го скликання  № 100 від  22.12.2020 р. (зі змінами)</t>
  </si>
  <si>
    <t>Програма розвитку освіти Мукачівської міської  територіальної громади на 2021-2023 роки  (нова редакція)</t>
  </si>
  <si>
    <t>Рішення    8  сесії  Мукачівської міської ради 8-го скликання   № 301 від 29.04.2021 р.</t>
  </si>
  <si>
    <t xml:space="preserve">Рішення   69 позачергової  сесії Мукачівської міської ради 7-го скликання  № 1675 від 05.12.2019 р. </t>
  </si>
  <si>
    <t>Програма оздоровлення та відпочинку дітей Мукачівської міської територіальної громади на 2020-2022 роки (нова редакція)</t>
  </si>
  <si>
    <t xml:space="preserve">Рішення   9   сесії Мукачівської міської ради 8-го скликання  № 339 від 27.05.2021 р. </t>
  </si>
  <si>
    <t>Рішення   3 позачергової сесії  Мукачівської міської ради 8-го скликання   № 103 від     22.12.2020 р. (зі змінами)</t>
  </si>
  <si>
    <t xml:space="preserve">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зв’язок на 2021-2023 роки
</t>
  </si>
  <si>
    <t>Рішення 3 позачергової  сесії Мукачівської міської ради 8-го скликання  № 107 
від 22.12.2020 р.</t>
  </si>
  <si>
    <t xml:space="preserve">Рішення 69 позачергової сесії Мукачівської міської ради 7-го скликання  № 1669  від  05.12.2019р. </t>
  </si>
  <si>
    <t xml:space="preserve">Програма забезпечення діяльності Мукачівської міської територіальної громади в сфері містобудування, архітектури, земельних відносин та комунальної власності на 2020-2022 роки (в новій редакції)
</t>
  </si>
  <si>
    <t>Рішення  6 сесії Мукачівської міської ради 8-го скликання від 25.03.2021р. № 272 (зі змінами)</t>
  </si>
  <si>
    <t xml:space="preserve">Рішення 69 позачергової сесії Мукачівської міської ради 7-го скликання  № 1663 від  05.12.2019р. </t>
  </si>
  <si>
    <t>Програма забезпечення організаційної діяльності міської ради та виконавчого комітету  на 2021-2023 роки</t>
  </si>
  <si>
    <t>до рішення   позачергового засідання
виконавчого комітету Мукачівської міської ради</t>
  </si>
  <si>
    <t>Керуючий справами виконавчого комітету Мукачівської міської ради</t>
  </si>
  <si>
    <t>Олександр ЛЕНДЄЛ</t>
  </si>
  <si>
    <t>від  14.02.2022 р.    № 36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</si>
</sst>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_ ;[Red]\-#,##0\ "/>
    <numFmt numFmtId="173" formatCode="[$]dddd\,\ d\ mmmm\ yyyy\ &quot;г&quot;\."/>
    <numFmt numFmtId="174" formatCode="0.0%"/>
    <numFmt numFmtId="175" formatCode="&quot;Так&quot;;&quot;Так&quot;;&quot;Ні&quot;"/>
    <numFmt numFmtId="176" formatCode="&quot;True&quot;;&quot;True&quot;;&quot;False&quot;"/>
    <numFmt numFmtId="177" formatCode="&quot;Увімк&quot;;&quot;Увімк&quot;;&quot;Вимк&quot;"/>
    <numFmt numFmtId="178" formatCode="[$¥€-2]\ ###,000_);[Red]\([$€-2]\ ###,000\)"/>
  </numFmts>
  <fonts count="67">
    <font>
      <sz val="10"/>
      <name val="Arial Cyr"/>
      <family val="2"/>
    </font>
    <font>
      <sz val="11"/>
      <color indexed="55"/>
      <name val="Calibri"/>
      <family val="2"/>
    </font>
    <font>
      <sz val="10"/>
      <name val="Arial"/>
      <family val="0"/>
    </font>
    <font>
      <sz val="12"/>
      <name val="Times New Roman"/>
      <family val="1"/>
    </font>
    <font>
      <sz val="14"/>
      <name val="Times New Roman"/>
      <family val="1"/>
    </font>
    <font>
      <b/>
      <sz val="14"/>
      <name val="Times New Roman"/>
      <family val="1"/>
    </font>
    <font>
      <i/>
      <sz val="12"/>
      <name val="Times New Roman"/>
      <family val="1"/>
    </font>
    <font>
      <b/>
      <sz val="12"/>
      <name val="Times New Roman"/>
      <family val="1"/>
    </font>
    <font>
      <b/>
      <sz val="16"/>
      <name val="Times New Roman"/>
      <family val="1"/>
    </font>
    <font>
      <sz val="10"/>
      <color indexed="8"/>
      <name val="Arial"/>
      <family val="2"/>
    </font>
    <font>
      <b/>
      <sz val="12"/>
      <color indexed="45"/>
      <name val="Times New Roman"/>
      <family val="1"/>
    </font>
    <font>
      <b/>
      <sz val="15"/>
      <color indexed="56"/>
      <name val="Calibri"/>
      <family val="2"/>
    </font>
    <font>
      <b/>
      <sz val="11"/>
      <color indexed="56"/>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6"/>
      <name val="Times New Roman"/>
      <family val="1"/>
    </font>
    <font>
      <sz val="11"/>
      <color indexed="14"/>
      <name val="Calibri"/>
      <family val="2"/>
    </font>
    <font>
      <sz val="11"/>
      <color indexed="54"/>
      <name val="Calibri"/>
      <family val="2"/>
    </font>
    <font>
      <b/>
      <sz val="11"/>
      <color indexed="55"/>
      <name val="Calibri"/>
      <family val="2"/>
    </font>
    <font>
      <b/>
      <sz val="11"/>
      <color indexed="44"/>
      <name val="Calibri"/>
      <family val="2"/>
    </font>
    <font>
      <u val="single"/>
      <sz val="10"/>
      <color indexed="22"/>
      <name val="Arial Cyr"/>
      <family val="2"/>
    </font>
    <font>
      <b/>
      <sz val="15"/>
      <color indexed="46"/>
      <name val="Calibri"/>
      <family val="2"/>
    </font>
    <font>
      <b/>
      <sz val="13"/>
      <color indexed="46"/>
      <name val="Calibri"/>
      <family val="2"/>
    </font>
    <font>
      <b/>
      <sz val="11"/>
      <color indexed="46"/>
      <name val="Calibri"/>
      <family val="2"/>
    </font>
    <font>
      <b/>
      <sz val="11"/>
      <color indexed="14"/>
      <name val="Calibri"/>
      <family val="2"/>
    </font>
    <font>
      <sz val="18"/>
      <color indexed="46"/>
      <name val="Calibri Light"/>
      <family val="2"/>
    </font>
    <font>
      <u val="single"/>
      <sz val="10"/>
      <color indexed="17"/>
      <name val="Arial Cyr"/>
      <family val="2"/>
    </font>
    <font>
      <sz val="11"/>
      <color indexed="12"/>
      <name val="Calibri"/>
      <family val="2"/>
    </font>
    <font>
      <sz val="1"/>
      <color indexed="55"/>
      <name val="Courier New"/>
      <family val="1"/>
    </font>
    <font>
      <sz val="11"/>
      <color indexed="44"/>
      <name val="Calibri"/>
      <family val="2"/>
    </font>
    <font>
      <sz val="11"/>
      <color indexed="45"/>
      <name val="Calibri"/>
      <family val="2"/>
    </font>
    <font>
      <b/>
      <sz val="12"/>
      <color indexed="55"/>
      <name val="Times New Roman"/>
      <family val="1"/>
    </font>
    <font>
      <sz val="12"/>
      <color indexed="55"/>
      <name val="Times New Roman"/>
      <family val="1"/>
    </font>
    <font>
      <sz val="11"/>
      <color theme="1"/>
      <name val="Calibri"/>
      <family val="2"/>
    </font>
    <font>
      <sz val="11"/>
      <color rgb="FF3F3F76"/>
      <name val="Calibri"/>
      <family val="2"/>
    </font>
    <font>
      <sz val="11"/>
      <color rgb="FF0061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Cyr"/>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sz val="1"/>
      <color rgb="FF000000"/>
      <name val="Courier New"/>
      <family val="1"/>
    </font>
    <font>
      <b/>
      <sz val="12"/>
      <color rgb="FF00000A"/>
      <name val="Times New Roman"/>
      <family val="1"/>
    </font>
    <font>
      <sz val="12"/>
      <color rgb="FF000000"/>
      <name val="Times New Roman"/>
      <family val="1"/>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right/>
      <top style="thin"/>
      <bottom style="double"/>
    </border>
    <border>
      <left style="thin"/>
      <right style="thin"/>
      <top style="thin"/>
      <bottom style="thin"/>
    </border>
    <border>
      <left style="thin"/>
      <right style="thin"/>
      <top style="thin"/>
      <bottom/>
    </border>
    <border>
      <left style="thin"/>
      <right style="thin"/>
      <top/>
      <bottom/>
    </border>
    <border>
      <left style="thin">
        <color indexed="8"/>
      </left>
      <right style="thin">
        <color indexed="8"/>
      </right>
      <top/>
      <bottom style="thin">
        <color indexed="8"/>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style="thin"/>
      <right style="thin"/>
      <top style="thin">
        <color indexed="8"/>
      </top>
      <bottom style="thin"/>
    </border>
    <border>
      <left style="thin">
        <color indexed="8"/>
      </left>
      <right style="thin">
        <color indexed="8"/>
      </right>
      <top style="thin">
        <color indexed="8"/>
      </top>
      <bottom/>
    </border>
    <border>
      <left style="thin"/>
      <right/>
      <top/>
      <bottom style="thin"/>
    </border>
    <border>
      <left style="thin"/>
      <right style="thin"/>
      <top/>
      <bottom style="thin"/>
    </border>
    <border>
      <left/>
      <right style="thin"/>
      <top style="thin"/>
      <bottom style="thin"/>
    </border>
    <border>
      <left/>
      <right style="thin"/>
      <top/>
      <bottom style="thin"/>
    </border>
    <border>
      <left style="thin"/>
      <right/>
      <top style="thin">
        <color indexed="8"/>
      </top>
      <bottom style="thin"/>
    </border>
    <border>
      <left/>
      <right style="thin"/>
      <top style="thin">
        <color indexed="8"/>
      </top>
      <bottom style="thin"/>
    </border>
    <border>
      <left style="thin"/>
      <right/>
      <top style="thin"/>
      <bottom style="thin"/>
    </border>
    <border>
      <left/>
      <right style="thin">
        <color indexed="8"/>
      </right>
      <top style="thin">
        <color indexed="8"/>
      </top>
      <bottom style="thin"/>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14" fillId="2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2" fillId="0" borderId="0">
      <alignment/>
      <protection/>
    </xf>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37" borderId="0" applyNumberFormat="0" applyBorder="0" applyAlignment="0" applyProtection="0"/>
    <xf numFmtId="0" fontId="47" fillId="38" borderId="1" applyNumberFormat="0" applyAlignment="0" applyProtection="0"/>
    <xf numFmtId="0" fontId="15" fillId="7" borderId="2" applyNumberFormat="0" applyAlignment="0" applyProtection="0"/>
    <xf numFmtId="9" fontId="2" fillId="0" borderId="0" applyBorder="0" applyProtection="0">
      <alignment/>
    </xf>
    <xf numFmtId="9" fontId="0" fillId="0" borderId="0" applyFont="0" applyFill="0" applyBorder="0" applyAlignment="0" applyProtection="0"/>
    <xf numFmtId="0" fontId="16" fillId="39" borderId="3" applyNumberFormat="0" applyAlignment="0" applyProtection="0"/>
    <xf numFmtId="0" fontId="17" fillId="39" borderId="2" applyNumberFormat="0" applyAlignment="0" applyProtection="0"/>
    <xf numFmtId="0" fontId="48" fillId="40" borderId="0" applyNumberFormat="0" applyBorder="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4" applyNumberFormat="0" applyFill="0" applyAlignment="0" applyProtection="0"/>
    <xf numFmtId="0" fontId="11" fillId="0" borderId="5" applyNumberFormat="0" applyFill="0" applyAlignment="0" applyProtection="0"/>
    <xf numFmtId="0" fontId="51" fillId="0" borderId="6" applyNumberFormat="0" applyFill="0" applyAlignment="0" applyProtection="0"/>
    <xf numFmtId="0" fontId="18" fillId="0" borderId="7" applyNumberFormat="0" applyFill="0" applyAlignment="0" applyProtection="0"/>
    <xf numFmtId="0" fontId="52" fillId="0" borderId="8" applyNumberFormat="0" applyFill="0" applyAlignment="0" applyProtection="0"/>
    <xf numFmtId="0" fontId="12" fillId="0" borderId="9"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top"/>
      <protection/>
    </xf>
    <xf numFmtId="0" fontId="53" fillId="0" borderId="10" applyNumberFormat="0" applyFill="0" applyAlignment="0" applyProtection="0"/>
    <xf numFmtId="0" fontId="19" fillId="0" borderId="11" applyNumberFormat="0" applyFill="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5" fillId="47" borderId="12" applyNumberFormat="0" applyAlignment="0" applyProtection="0"/>
    <xf numFmtId="0" fontId="20" fillId="48" borderId="13" applyNumberFormat="0" applyAlignment="0" applyProtection="0"/>
    <xf numFmtId="0" fontId="56" fillId="0" borderId="0" applyNumberFormat="0" applyFill="0" applyBorder="0" applyAlignment="0" applyProtection="0"/>
    <xf numFmtId="0" fontId="57" fillId="49" borderId="0" applyNumberFormat="0" applyBorder="0" applyAlignment="0" applyProtection="0"/>
    <xf numFmtId="0" fontId="21" fillId="50" borderId="0" applyNumberFormat="0" applyBorder="0" applyAlignment="0" applyProtection="0"/>
    <xf numFmtId="0" fontId="58" fillId="51" borderId="1" applyNumberFormat="0" applyAlignment="0" applyProtection="0"/>
    <xf numFmtId="0" fontId="2" fillId="0" borderId="0">
      <alignment/>
      <protection/>
    </xf>
    <xf numFmtId="0" fontId="0" fillId="0" borderId="0">
      <alignment/>
      <protection/>
    </xf>
    <xf numFmtId="0" fontId="46" fillId="0" borderId="0">
      <alignment/>
      <protection/>
    </xf>
    <xf numFmtId="0" fontId="0" fillId="0" borderId="0">
      <alignment/>
      <protection/>
    </xf>
    <xf numFmtId="0" fontId="13" fillId="0" borderId="0">
      <alignment/>
      <protection/>
    </xf>
    <xf numFmtId="0" fontId="46" fillId="0" borderId="0">
      <alignment/>
      <protection/>
    </xf>
    <xf numFmtId="0" fontId="59" fillId="0" borderId="0" applyNumberFormat="0" applyFill="0" applyBorder="0" applyAlignment="0" applyProtection="0"/>
    <xf numFmtId="0" fontId="60" fillId="0" borderId="14" applyNumberFormat="0" applyFill="0" applyAlignment="0" applyProtection="0"/>
    <xf numFmtId="0" fontId="22" fillId="3" borderId="0" applyNumberFormat="0" applyBorder="0" applyAlignment="0" applyProtection="0"/>
    <xf numFmtId="0" fontId="61" fillId="52" borderId="0" applyNumberFormat="0" applyBorder="0" applyAlignment="0" applyProtection="0"/>
    <xf numFmtId="0" fontId="23" fillId="0" borderId="0" applyNumberFormat="0" applyFill="0" applyBorder="0" applyAlignment="0" applyProtection="0"/>
    <xf numFmtId="0" fontId="0" fillId="53" borderId="15" applyNumberFormat="0" applyFont="0" applyAlignment="0" applyProtection="0"/>
    <xf numFmtId="0" fontId="0" fillId="54" borderId="16" applyNumberFormat="0" applyFont="0" applyAlignment="0" applyProtection="0"/>
    <xf numFmtId="0" fontId="62" fillId="51" borderId="17" applyNumberFormat="0" applyAlignment="0" applyProtection="0"/>
    <xf numFmtId="0" fontId="24" fillId="0" borderId="18" applyNumberFormat="0" applyFill="0" applyAlignment="0" applyProtection="0"/>
    <xf numFmtId="0" fontId="63" fillId="0" borderId="0" applyNumberFormat="0" applyFill="0" applyBorder="0" applyAlignment="0" applyProtection="0"/>
    <xf numFmtId="0" fontId="64" fillId="0" borderId="19">
      <alignment/>
      <protection locked="0"/>
    </xf>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0" fontId="26" fillId="4" borderId="0" applyNumberFormat="0" applyBorder="0" applyAlignment="0" applyProtection="0"/>
  </cellStyleXfs>
  <cellXfs count="138">
    <xf numFmtId="0" fontId="0" fillId="0" borderId="0" xfId="0" applyAlignment="1">
      <alignment/>
    </xf>
    <xf numFmtId="2" fontId="3" fillId="0" borderId="0" xfId="0" applyNumberFormat="1" applyFont="1" applyAlignment="1">
      <alignment/>
    </xf>
    <xf numFmtId="0" fontId="3" fillId="0" borderId="0" xfId="0" applyFont="1" applyAlignment="1">
      <alignment/>
    </xf>
    <xf numFmtId="0" fontId="3" fillId="0" borderId="0" xfId="0" applyFont="1" applyBorder="1" applyAlignment="1">
      <alignment horizontal="left" vertical="center" wrapText="1"/>
    </xf>
    <xf numFmtId="0" fontId="4" fillId="0" borderId="0" xfId="0" applyFont="1" applyAlignment="1">
      <alignment/>
    </xf>
    <xf numFmtId="0" fontId="5" fillId="0" borderId="0" xfId="0" applyFont="1" applyBorder="1" applyAlignment="1">
      <alignment horizontal="center"/>
    </xf>
    <xf numFmtId="2" fontId="5" fillId="0" borderId="0" xfId="0" applyNumberFormat="1" applyFont="1" applyBorder="1" applyAlignment="1">
      <alignment horizontal="center"/>
    </xf>
    <xf numFmtId="2" fontId="4" fillId="0" borderId="0" xfId="0" applyNumberFormat="1" applyFont="1" applyAlignment="1">
      <alignment horizontal="center"/>
    </xf>
    <xf numFmtId="0" fontId="4" fillId="0" borderId="20" xfId="0" applyFont="1" applyBorder="1" applyAlignment="1">
      <alignment horizontal="left" vertical="top" wrapText="1"/>
    </xf>
    <xf numFmtId="0" fontId="4" fillId="55" borderId="21" xfId="0" applyFont="1" applyFill="1" applyBorder="1" applyAlignment="1">
      <alignment horizontal="left" vertical="top" wrapText="1"/>
    </xf>
    <xf numFmtId="0" fontId="4" fillId="0" borderId="22" xfId="0" applyFont="1" applyBorder="1" applyAlignment="1">
      <alignment horizontal="left" vertical="top" wrapText="1"/>
    </xf>
    <xf numFmtId="0" fontId="4" fillId="0" borderId="20" xfId="0" applyFont="1" applyBorder="1" applyAlignment="1">
      <alignment horizontal="left" vertical="center" wrapText="1"/>
    </xf>
    <xf numFmtId="0" fontId="4" fillId="0" borderId="0" xfId="0" applyFont="1" applyAlignment="1">
      <alignment wrapText="1"/>
    </xf>
    <xf numFmtId="4" fontId="3" fillId="0" borderId="20" xfId="0" applyNumberFormat="1" applyFont="1" applyBorder="1" applyAlignment="1">
      <alignment horizontal="center" vertical="center" wrapText="1"/>
    </xf>
    <xf numFmtId="0" fontId="7" fillId="0" borderId="0" xfId="0" applyFont="1" applyBorder="1" applyAlignment="1">
      <alignment/>
    </xf>
    <xf numFmtId="0" fontId="7" fillId="55" borderId="0" xfId="0" applyFont="1" applyFill="1" applyBorder="1" applyAlignment="1">
      <alignment/>
    </xf>
    <xf numFmtId="2" fontId="8" fillId="55" borderId="0" xfId="0" applyNumberFormat="1" applyFont="1" applyFill="1" applyBorder="1" applyAlignment="1">
      <alignment horizontal="center"/>
    </xf>
    <xf numFmtId="0" fontId="4" fillId="55" borderId="0" xfId="0" applyFont="1" applyFill="1" applyAlignment="1">
      <alignment/>
    </xf>
    <xf numFmtId="2" fontId="3" fillId="0" borderId="20" xfId="0" applyNumberFormat="1" applyFont="1" applyBorder="1" applyAlignment="1">
      <alignment horizontal="center" vertical="center" wrapText="1"/>
    </xf>
    <xf numFmtId="3" fontId="7" fillId="0" borderId="20" xfId="80" applyNumberFormat="1" applyFont="1" applyFill="1" applyBorder="1" applyAlignment="1">
      <alignment horizontal="left" vertical="top" wrapText="1"/>
      <protection/>
    </xf>
    <xf numFmtId="0" fontId="7" fillId="0" borderId="20" xfId="0" applyFont="1" applyBorder="1" applyAlignment="1">
      <alignment horizontal="left" vertical="top" wrapText="1"/>
    </xf>
    <xf numFmtId="0" fontId="7" fillId="56" borderId="20" xfId="0" applyFont="1" applyFill="1" applyBorder="1" applyAlignment="1">
      <alignment horizontal="center" vertical="center" wrapText="1"/>
    </xf>
    <xf numFmtId="0" fontId="7" fillId="57" borderId="23" xfId="0" applyFont="1" applyFill="1" applyBorder="1" applyAlignment="1">
      <alignment horizontal="left" vertical="top" wrapText="1"/>
    </xf>
    <xf numFmtId="3" fontId="7" fillId="0" borderId="23" xfId="80" applyNumberFormat="1" applyFont="1" applyFill="1" applyBorder="1" applyAlignment="1">
      <alignment horizontal="left" vertical="top" wrapText="1"/>
      <protection/>
    </xf>
    <xf numFmtId="0" fontId="7" fillId="55" borderId="20" xfId="0" applyFont="1" applyFill="1" applyBorder="1" applyAlignment="1">
      <alignment horizontal="left" vertical="top" wrapText="1"/>
    </xf>
    <xf numFmtId="0" fontId="7" fillId="58" borderId="24" xfId="0" applyFont="1" applyFill="1" applyBorder="1" applyAlignment="1">
      <alignment horizontal="left" vertical="top" wrapText="1"/>
    </xf>
    <xf numFmtId="0" fontId="7" fillId="0" borderId="0" xfId="0" applyFont="1" applyAlignment="1">
      <alignment horizontal="left" vertical="top" wrapText="1"/>
    </xf>
    <xf numFmtId="0" fontId="7" fillId="0" borderId="24" xfId="0" applyFont="1" applyFill="1" applyBorder="1" applyAlignment="1">
      <alignment horizontal="left" vertical="top" wrapText="1"/>
    </xf>
    <xf numFmtId="0" fontId="7" fillId="0" borderId="25" xfId="95" applyFont="1" applyFill="1" applyBorder="1" applyAlignment="1">
      <alignment horizontal="left" vertical="top" wrapText="1"/>
      <protection/>
    </xf>
    <xf numFmtId="0" fontId="7" fillId="0" borderId="25" xfId="80" applyNumberFormat="1" applyFont="1" applyFill="1" applyBorder="1" applyAlignment="1">
      <alignment horizontal="left" vertical="top" wrapText="1"/>
      <protection/>
    </xf>
    <xf numFmtId="0" fontId="7" fillId="0" borderId="25" xfId="0" applyFont="1" applyFill="1" applyBorder="1" applyAlignment="1">
      <alignment horizontal="left" vertical="top" wrapText="1"/>
    </xf>
    <xf numFmtId="3" fontId="7" fillId="0" borderId="25" xfId="80" applyNumberFormat="1" applyFont="1" applyFill="1" applyBorder="1" applyAlignment="1">
      <alignment horizontal="left" vertical="top" wrapText="1"/>
      <protection/>
    </xf>
    <xf numFmtId="0" fontId="3" fillId="0" borderId="25" xfId="0" applyFont="1" applyFill="1" applyBorder="1" applyAlignment="1">
      <alignment horizontal="left" vertical="top" wrapText="1"/>
    </xf>
    <xf numFmtId="0" fontId="7" fillId="57" borderId="26" xfId="0" applyFont="1" applyFill="1" applyBorder="1" applyAlignment="1">
      <alignment horizontal="left" vertical="top" wrapText="1"/>
    </xf>
    <xf numFmtId="0" fontId="7" fillId="58" borderId="25" xfId="0" applyFont="1" applyFill="1" applyBorder="1" applyAlignment="1">
      <alignment horizontal="left" vertical="top" wrapText="1"/>
    </xf>
    <xf numFmtId="166" fontId="7" fillId="0" borderId="25" xfId="80" applyNumberFormat="1" applyFont="1" applyFill="1" applyBorder="1" applyAlignment="1" applyProtection="1">
      <alignment horizontal="left" vertical="top" wrapText="1"/>
      <protection locked="0"/>
    </xf>
    <xf numFmtId="4" fontId="7" fillId="0" borderId="20" xfId="0" applyNumberFormat="1" applyFont="1" applyBorder="1" applyAlignment="1">
      <alignment horizontal="center" vertical="center" wrapText="1"/>
    </xf>
    <xf numFmtId="3" fontId="7" fillId="0" borderId="27" xfId="80" applyNumberFormat="1" applyFont="1" applyFill="1" applyBorder="1" applyAlignment="1">
      <alignment horizontal="left" vertical="top" wrapText="1"/>
      <protection/>
    </xf>
    <xf numFmtId="0" fontId="3" fillId="57" borderId="27" xfId="0" applyFont="1" applyFill="1" applyBorder="1" applyAlignment="1">
      <alignment horizontal="left" vertical="top" wrapText="1"/>
    </xf>
    <xf numFmtId="0" fontId="7" fillId="0" borderId="0" xfId="0" applyFont="1" applyFill="1" applyAlignment="1">
      <alignment vertical="top" wrapText="1"/>
    </xf>
    <xf numFmtId="0" fontId="7" fillId="0" borderId="20" xfId="95" applyFont="1" applyFill="1" applyBorder="1" applyAlignment="1">
      <alignment horizontal="left" vertical="top" wrapText="1"/>
      <protection/>
    </xf>
    <xf numFmtId="0" fontId="7" fillId="57" borderId="25" xfId="0" applyFont="1" applyFill="1" applyBorder="1" applyAlignment="1">
      <alignment horizontal="left" vertical="top" wrapText="1"/>
    </xf>
    <xf numFmtId="0" fontId="3" fillId="57" borderId="23" xfId="0" applyFont="1" applyFill="1" applyBorder="1" applyAlignment="1">
      <alignment horizontal="left" vertical="top" wrapText="1"/>
    </xf>
    <xf numFmtId="0" fontId="7" fillId="0" borderId="23" xfId="0" applyFont="1" applyFill="1" applyBorder="1" applyAlignment="1">
      <alignment horizontal="left" vertical="top" wrapText="1"/>
    </xf>
    <xf numFmtId="0" fontId="3" fillId="0" borderId="20" xfId="0" applyFont="1" applyBorder="1" applyAlignment="1">
      <alignment horizontal="center" vertical="top" wrapText="1"/>
    </xf>
    <xf numFmtId="2" fontId="7" fillId="0" borderId="20" xfId="0" applyNumberFormat="1" applyFont="1" applyBorder="1" applyAlignment="1">
      <alignment horizontal="center" vertical="top" wrapText="1"/>
    </xf>
    <xf numFmtId="2" fontId="3" fillId="0" borderId="20" xfId="0" applyNumberFormat="1" applyFont="1" applyBorder="1" applyAlignment="1">
      <alignment horizontal="center" vertical="top" wrapText="1"/>
    </xf>
    <xf numFmtId="166" fontId="7" fillId="59" borderId="20" xfId="0" applyNumberFormat="1" applyFont="1" applyFill="1" applyBorder="1" applyAlignment="1">
      <alignment horizontal="center" vertical="center" wrapText="1"/>
    </xf>
    <xf numFmtId="167" fontId="7" fillId="59" borderId="20" xfId="60" applyNumberFormat="1" applyFont="1" applyFill="1" applyBorder="1" applyAlignment="1" applyProtection="1">
      <alignment horizontal="center" vertical="center" wrapText="1"/>
      <protection/>
    </xf>
    <xf numFmtId="0" fontId="3" fillId="0" borderId="20" xfId="0" applyFont="1" applyBorder="1" applyAlignment="1">
      <alignment horizontal="center"/>
    </xf>
    <xf numFmtId="1" fontId="3" fillId="0" borderId="20" xfId="0" applyNumberFormat="1" applyFont="1" applyBorder="1" applyAlignment="1">
      <alignment horizontal="center" vertical="center" wrapText="1"/>
    </xf>
    <xf numFmtId="0" fontId="7" fillId="57" borderId="20" xfId="0" applyFont="1" applyFill="1" applyBorder="1" applyAlignment="1">
      <alignment horizontal="left" vertical="top" wrapText="1"/>
    </xf>
    <xf numFmtId="0" fontId="4" fillId="0" borderId="0" xfId="0" applyFont="1" applyBorder="1" applyAlignment="1">
      <alignment horizontal="right" vertical="top" wrapText="1"/>
    </xf>
    <xf numFmtId="0" fontId="4" fillId="0" borderId="0" xfId="0" applyFont="1" applyBorder="1" applyAlignment="1">
      <alignment horizontal="right" wrapText="1"/>
    </xf>
    <xf numFmtId="0" fontId="3" fillId="56" borderId="20" xfId="0" applyFont="1" applyFill="1" applyBorder="1" applyAlignment="1">
      <alignment horizontal="center" vertical="top" wrapText="1"/>
    </xf>
    <xf numFmtId="0" fontId="7" fillId="0" borderId="28" xfId="95" applyFont="1" applyFill="1" applyBorder="1" applyAlignment="1">
      <alignment horizontal="left" vertical="top" wrapText="1"/>
      <protection/>
    </xf>
    <xf numFmtId="0" fontId="3" fillId="55" borderId="20" xfId="0" applyFont="1" applyFill="1" applyBorder="1" applyAlignment="1">
      <alignment horizontal="left" vertical="top" wrapText="1"/>
    </xf>
    <xf numFmtId="0" fontId="3" fillId="0" borderId="29" xfId="0" applyFont="1" applyBorder="1" applyAlignment="1">
      <alignment horizontal="center" vertical="top" wrapText="1"/>
    </xf>
    <xf numFmtId="0" fontId="4" fillId="0" borderId="0" xfId="0" applyFont="1" applyAlignment="1">
      <alignment horizontal="left" vertical="top"/>
    </xf>
    <xf numFmtId="4" fontId="7" fillId="56" borderId="20" xfId="0" applyNumberFormat="1" applyFont="1" applyFill="1" applyBorder="1" applyAlignment="1">
      <alignment horizontal="center" vertical="center" wrapText="1"/>
    </xf>
    <xf numFmtId="4" fontId="7" fillId="0" borderId="29" xfId="0" applyNumberFormat="1" applyFont="1" applyBorder="1" applyAlignment="1">
      <alignment horizontal="center" vertical="center" wrapText="1"/>
    </xf>
    <xf numFmtId="4" fontId="3" fillId="0" borderId="22" xfId="0" applyNumberFormat="1" applyFont="1" applyBorder="1" applyAlignment="1">
      <alignment horizontal="center" vertical="center"/>
    </xf>
    <xf numFmtId="4" fontId="7" fillId="0" borderId="30" xfId="0" applyNumberFormat="1" applyFont="1" applyBorder="1" applyAlignment="1">
      <alignment horizontal="center" vertical="center" wrapText="1"/>
    </xf>
    <xf numFmtId="4" fontId="3" fillId="0" borderId="30" xfId="0" applyNumberFormat="1" applyFont="1" applyBorder="1" applyAlignment="1">
      <alignment horizontal="center" vertical="center" wrapText="1"/>
    </xf>
    <xf numFmtId="0" fontId="7" fillId="60" borderId="20" xfId="0" applyFont="1" applyFill="1" applyBorder="1" applyAlignment="1">
      <alignment horizontal="left" vertical="top" wrapText="1"/>
    </xf>
    <xf numFmtId="3" fontId="7" fillId="58" borderId="20" xfId="80" applyNumberFormat="1" applyFont="1" applyFill="1" applyBorder="1" applyAlignment="1">
      <alignment horizontal="left" vertical="center" wrapText="1"/>
      <protection/>
    </xf>
    <xf numFmtId="166" fontId="7" fillId="58" borderId="20" xfId="80" applyNumberFormat="1" applyFont="1" applyFill="1" applyBorder="1" applyAlignment="1">
      <alignment horizontal="left" vertical="center" wrapText="1"/>
      <protection/>
    </xf>
    <xf numFmtId="4" fontId="6" fillId="0" borderId="20" xfId="0" applyNumberFormat="1" applyFont="1" applyBorder="1" applyAlignment="1">
      <alignment horizontal="center" vertical="center" wrapText="1"/>
    </xf>
    <xf numFmtId="4" fontId="4" fillId="0" borderId="20" xfId="0" applyNumberFormat="1" applyFont="1" applyBorder="1" applyAlignment="1">
      <alignment horizontal="center" vertical="center" wrapText="1"/>
    </xf>
    <xf numFmtId="4" fontId="7" fillId="58" borderId="20" xfId="80" applyNumberFormat="1" applyFont="1" applyFill="1" applyBorder="1" applyAlignment="1">
      <alignment horizontal="center" vertical="center"/>
      <protection/>
    </xf>
    <xf numFmtId="0" fontId="7" fillId="58" borderId="20" xfId="76" applyFont="1" applyFill="1" applyBorder="1" applyAlignment="1">
      <alignment horizontal="left" vertical="center" wrapText="1"/>
      <protection/>
    </xf>
    <xf numFmtId="0" fontId="3" fillId="60" borderId="20" xfId="0" applyFont="1" applyFill="1" applyBorder="1" applyAlignment="1">
      <alignment horizontal="left" vertical="top" wrapText="1"/>
    </xf>
    <xf numFmtId="0" fontId="7" fillId="58" borderId="20" xfId="96" applyFont="1" applyFill="1" applyBorder="1" applyAlignment="1">
      <alignment horizontal="left" vertical="center" wrapText="1"/>
      <protection/>
    </xf>
    <xf numFmtId="0" fontId="7" fillId="58" borderId="20" xfId="80" applyFont="1" applyFill="1" applyBorder="1" applyAlignment="1">
      <alignment horizontal="left" vertical="center" wrapText="1"/>
      <protection/>
    </xf>
    <xf numFmtId="0" fontId="7" fillId="58" borderId="20" xfId="0" applyFont="1" applyFill="1" applyBorder="1" applyAlignment="1">
      <alignment horizontal="left" vertical="center" wrapText="1"/>
    </xf>
    <xf numFmtId="0" fontId="65" fillId="0" borderId="0" xfId="0" applyFont="1" applyAlignment="1">
      <alignment vertical="top" wrapText="1"/>
    </xf>
    <xf numFmtId="4" fontId="7" fillId="0" borderId="21" xfId="0" applyNumberFormat="1" applyFont="1" applyBorder="1" applyAlignment="1">
      <alignment horizontal="center" vertical="center" wrapText="1"/>
    </xf>
    <xf numFmtId="0" fontId="7" fillId="0" borderId="23" xfId="95" applyFont="1" applyFill="1" applyBorder="1" applyAlignment="1">
      <alignment horizontal="left" vertical="top" wrapText="1"/>
      <protection/>
    </xf>
    <xf numFmtId="4" fontId="7" fillId="0" borderId="31" xfId="0" applyNumberFormat="1" applyFont="1" applyBorder="1" applyAlignment="1">
      <alignment horizontal="center" vertical="center" wrapText="1"/>
    </xf>
    <xf numFmtId="4" fontId="7" fillId="58" borderId="20"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4" fillId="0" borderId="20" xfId="0" applyFont="1" applyBorder="1" applyAlignment="1">
      <alignment horizontal="center" vertical="top" wrapText="1"/>
    </xf>
    <xf numFmtId="0" fontId="27" fillId="58" borderId="20" xfId="0" applyFont="1" applyFill="1" applyBorder="1" applyAlignment="1">
      <alignment horizontal="left" vertical="top" wrapText="1"/>
    </xf>
    <xf numFmtId="4" fontId="7" fillId="0" borderId="20" xfId="0" applyNumberFormat="1" applyFont="1" applyFill="1" applyBorder="1" applyAlignment="1">
      <alignment horizontal="center" vertical="center" wrapText="1"/>
    </xf>
    <xf numFmtId="0" fontId="27" fillId="0" borderId="20" xfId="0" applyFont="1" applyBorder="1" applyAlignment="1">
      <alignment horizontal="center" vertical="top" wrapText="1"/>
    </xf>
    <xf numFmtId="0" fontId="7" fillId="0" borderId="0" xfId="0" applyFont="1" applyAlignment="1">
      <alignment horizontal="center" vertical="center"/>
    </xf>
    <xf numFmtId="4" fontId="7" fillId="0" borderId="20" xfId="0" applyNumberFormat="1" applyFont="1" applyBorder="1" applyAlignment="1">
      <alignment horizontal="center" vertical="center"/>
    </xf>
    <xf numFmtId="2" fontId="4" fillId="0" borderId="0" xfId="0" applyNumberFormat="1" applyFont="1" applyAlignment="1">
      <alignment horizontal="left" vertical="top"/>
    </xf>
    <xf numFmtId="0" fontId="3" fillId="0" borderId="22" xfId="0" applyFont="1" applyBorder="1" applyAlignment="1">
      <alignment horizontal="center" vertical="top" wrapText="1"/>
    </xf>
    <xf numFmtId="0" fontId="27" fillId="0" borderId="29" xfId="0" applyFont="1" applyBorder="1" applyAlignment="1">
      <alignment horizontal="center" vertical="top" wrapText="1"/>
    </xf>
    <xf numFmtId="0" fontId="3" fillId="0" borderId="21" xfId="0" applyFont="1" applyBorder="1" applyAlignment="1">
      <alignment horizontal="center" vertical="top" wrapText="1"/>
    </xf>
    <xf numFmtId="0" fontId="27" fillId="0" borderId="22" xfId="0" applyFont="1" applyBorder="1" applyAlignment="1">
      <alignment horizontal="center" vertical="top" wrapText="1"/>
    </xf>
    <xf numFmtId="0" fontId="3" fillId="0" borderId="20" xfId="0" applyFont="1" applyBorder="1" applyAlignment="1">
      <alignment horizontal="center" vertical="top" wrapText="1"/>
    </xf>
    <xf numFmtId="0" fontId="3" fillId="60" borderId="20" xfId="0" applyFont="1" applyFill="1" applyBorder="1" applyAlignment="1">
      <alignment horizontal="left" vertical="top" wrapText="1"/>
    </xf>
    <xf numFmtId="0" fontId="27" fillId="58" borderId="20" xfId="0" applyFont="1" applyFill="1" applyBorder="1" applyAlignment="1">
      <alignment horizontal="left" vertical="top" wrapText="1"/>
    </xf>
    <xf numFmtId="2" fontId="3" fillId="0" borderId="0" xfId="0" applyNumberFormat="1" applyFont="1" applyBorder="1" applyAlignment="1">
      <alignment horizontal="left" vertical="center" wrapText="1"/>
    </xf>
    <xf numFmtId="0" fontId="0" fillId="0" borderId="0" xfId="0" applyAlignment="1">
      <alignment wrapText="1"/>
    </xf>
    <xf numFmtId="2" fontId="7" fillId="55" borderId="21" xfId="0" applyNumberFormat="1" applyFont="1" applyFill="1" applyBorder="1" applyAlignment="1">
      <alignment horizontal="center" vertical="center" wrapText="1"/>
    </xf>
    <xf numFmtId="0" fontId="3" fillId="0" borderId="22" xfId="0" applyFont="1" applyBorder="1" applyAlignment="1">
      <alignment horizontal="center" wrapText="1"/>
    </xf>
    <xf numFmtId="0" fontId="3" fillId="0" borderId="29" xfId="0" applyFont="1" applyBorder="1" applyAlignment="1">
      <alignment horizontal="center" wrapText="1"/>
    </xf>
    <xf numFmtId="0" fontId="3" fillId="0" borderId="29" xfId="0" applyFont="1" applyBorder="1" applyAlignment="1">
      <alignment horizontal="center" vertical="top" wrapText="1"/>
    </xf>
    <xf numFmtId="0" fontId="3" fillId="60" borderId="20" xfId="0" applyFont="1" applyFill="1" applyBorder="1" applyAlignment="1">
      <alignment horizontal="left" vertical="center" wrapText="1"/>
    </xf>
    <xf numFmtId="0" fontId="3" fillId="58" borderId="20" xfId="0" applyFont="1" applyFill="1" applyBorder="1" applyAlignment="1">
      <alignment horizontal="left" vertical="center" wrapText="1"/>
    </xf>
    <xf numFmtId="0" fontId="6" fillId="55" borderId="20" xfId="0" applyFont="1" applyFill="1" applyBorder="1" applyAlignment="1">
      <alignment horizontal="justify" vertical="center" wrapText="1"/>
    </xf>
    <xf numFmtId="0" fontId="6" fillId="55" borderId="20" xfId="0" applyFont="1" applyFill="1" applyBorder="1" applyAlignment="1">
      <alignment horizontal="justify" vertical="center"/>
    </xf>
    <xf numFmtId="0" fontId="8" fillId="56" borderId="20" xfId="0" applyFont="1" applyFill="1" applyBorder="1" applyAlignment="1">
      <alignment horizontal="center" vertical="top" wrapText="1"/>
    </xf>
    <xf numFmtId="0" fontId="3" fillId="55" borderId="20" xfId="0" applyFont="1" applyFill="1" applyBorder="1" applyAlignment="1">
      <alignment horizontal="left" vertical="center" wrapText="1"/>
    </xf>
    <xf numFmtId="0" fontId="3" fillId="55" borderId="20" xfId="0" applyFont="1" applyFill="1" applyBorder="1" applyAlignment="1">
      <alignment horizontal="left" vertical="top" wrapText="1"/>
    </xf>
    <xf numFmtId="0" fontId="4" fillId="0" borderId="21" xfId="0" applyFont="1" applyBorder="1" applyAlignment="1">
      <alignment horizontal="center" vertical="top" wrapText="1"/>
    </xf>
    <xf numFmtId="0" fontId="6" fillId="55" borderId="29" xfId="0" applyFont="1" applyFill="1" applyBorder="1" applyAlignment="1">
      <alignment horizontal="justify" vertical="center" wrapText="1"/>
    </xf>
    <xf numFmtId="0" fontId="3" fillId="57" borderId="20" xfId="0" applyFont="1" applyFill="1" applyBorder="1" applyAlignment="1">
      <alignment horizontal="left" vertical="center" wrapText="1"/>
    </xf>
    <xf numFmtId="0" fontId="7" fillId="0" borderId="20" xfId="0" applyFont="1" applyBorder="1" applyAlignment="1">
      <alignment horizontal="center" vertical="top" wrapText="1"/>
    </xf>
    <xf numFmtId="0" fontId="6" fillId="55" borderId="20" xfId="0" applyFont="1" applyFill="1" applyBorder="1" applyAlignment="1">
      <alignment horizontal="left" vertical="center" wrapText="1"/>
    </xf>
    <xf numFmtId="0" fontId="7" fillId="56" borderId="20" xfId="0" applyFont="1" applyFill="1" applyBorder="1" applyAlignment="1">
      <alignment horizontal="left" vertical="center" wrapText="1"/>
    </xf>
    <xf numFmtId="0" fontId="3" fillId="0" borderId="32" xfId="95" applyFont="1" applyFill="1" applyBorder="1" applyAlignment="1">
      <alignment horizontal="left" vertical="top" wrapText="1"/>
      <protection/>
    </xf>
    <xf numFmtId="0" fontId="27" fillId="0" borderId="33" xfId="0" applyFont="1" applyBorder="1" applyAlignment="1">
      <alignment horizontal="left" vertical="top" wrapText="1"/>
    </xf>
    <xf numFmtId="0" fontId="3" fillId="60" borderId="34" xfId="0" applyFont="1" applyFill="1" applyBorder="1" applyAlignment="1">
      <alignment horizontal="left" vertical="top" wrapText="1"/>
    </xf>
    <xf numFmtId="0" fontId="27" fillId="58" borderId="30" xfId="0" applyFont="1" applyFill="1" applyBorder="1" applyAlignment="1">
      <alignment horizontal="left" vertical="top" wrapText="1"/>
    </xf>
    <xf numFmtId="0" fontId="66" fillId="60" borderId="20" xfId="0" applyFont="1" applyFill="1" applyBorder="1" applyAlignment="1">
      <alignment horizontal="left" vertical="center" wrapText="1"/>
    </xf>
    <xf numFmtId="0" fontId="27" fillId="58" borderId="20" xfId="0" applyFont="1" applyFill="1" applyBorder="1" applyAlignment="1">
      <alignment horizontal="left" vertical="center" wrapText="1"/>
    </xf>
    <xf numFmtId="0" fontId="8" fillId="0" borderId="34" xfId="95" applyFont="1" applyFill="1" applyBorder="1" applyAlignment="1">
      <alignment horizontal="center" vertical="top" wrapText="1"/>
      <protection/>
    </xf>
    <xf numFmtId="0" fontId="28" fillId="0" borderId="30" xfId="0" applyFont="1" applyBorder="1" applyAlignment="1">
      <alignment vertical="top" wrapText="1"/>
    </xf>
    <xf numFmtId="0" fontId="3" fillId="55" borderId="34" xfId="0" applyFont="1" applyFill="1" applyBorder="1" applyAlignment="1">
      <alignment horizontal="left" vertical="center" wrapText="1"/>
    </xf>
    <xf numFmtId="0" fontId="27" fillId="0" borderId="30" xfId="0" applyFont="1" applyBorder="1" applyAlignment="1">
      <alignment horizontal="left" vertical="center" wrapText="1"/>
    </xf>
    <xf numFmtId="0" fontId="3" fillId="55" borderId="21" xfId="0" applyFont="1" applyFill="1" applyBorder="1" applyAlignment="1">
      <alignment horizontal="left" vertical="top" wrapText="1"/>
    </xf>
    <xf numFmtId="2" fontId="4" fillId="0" borderId="0" xfId="0" applyNumberFormat="1" applyFont="1" applyBorder="1" applyAlignment="1">
      <alignment horizontal="left"/>
    </xf>
    <xf numFmtId="2" fontId="7" fillId="0" borderId="20" xfId="0" applyNumberFormat="1" applyFont="1" applyBorder="1" applyAlignment="1">
      <alignment horizontal="center" vertical="top" wrapText="1"/>
    </xf>
    <xf numFmtId="0" fontId="3" fillId="0" borderId="34" xfId="95" applyFont="1" applyFill="1" applyBorder="1" applyAlignment="1">
      <alignment horizontal="left" vertical="top" wrapText="1"/>
      <protection/>
    </xf>
    <xf numFmtId="0" fontId="27" fillId="0" borderId="30" xfId="0" applyFont="1" applyBorder="1" applyAlignment="1">
      <alignment horizontal="left" vertical="top" wrapText="1"/>
    </xf>
    <xf numFmtId="0" fontId="5" fillId="0" borderId="0" xfId="0" applyFont="1" applyBorder="1" applyAlignment="1">
      <alignment horizontal="center"/>
    </xf>
    <xf numFmtId="0" fontId="5" fillId="0" borderId="0" xfId="0" applyFont="1" applyBorder="1" applyAlignment="1">
      <alignment horizontal="center" vertical="center" wrapText="1"/>
    </xf>
    <xf numFmtId="0" fontId="27" fillId="0" borderId="20" xfId="0" applyFont="1" applyBorder="1" applyAlignment="1">
      <alignment horizontal="center" vertical="top" wrapText="1"/>
    </xf>
    <xf numFmtId="0" fontId="3" fillId="57" borderId="34" xfId="0" applyFont="1" applyFill="1" applyBorder="1" applyAlignment="1">
      <alignment horizontal="left" vertical="top" wrapText="1"/>
    </xf>
    <xf numFmtId="0" fontId="3" fillId="0" borderId="30" xfId="0" applyFont="1" applyBorder="1" applyAlignment="1">
      <alignment horizontal="left" vertical="top" wrapText="1"/>
    </xf>
    <xf numFmtId="0" fontId="3" fillId="0" borderId="35" xfId="0" applyFont="1" applyBorder="1" applyAlignment="1">
      <alignment horizontal="left" vertical="top" wrapText="1"/>
    </xf>
    <xf numFmtId="0" fontId="0" fillId="0" borderId="30" xfId="0" applyBorder="1" applyAlignment="1">
      <alignment horizontal="left" vertical="top" wrapText="1"/>
    </xf>
    <xf numFmtId="0" fontId="3" fillId="58" borderId="20" xfId="0" applyFont="1" applyFill="1" applyBorder="1" applyAlignment="1">
      <alignment horizontal="left" vertical="top" wrapText="1"/>
    </xf>
    <xf numFmtId="0" fontId="3" fillId="55" borderId="34" xfId="0" applyFont="1" applyFill="1" applyBorder="1" applyAlignment="1">
      <alignment horizontal="left" vertical="top" wrapText="1"/>
    </xf>
  </cellXfs>
  <cellStyles count="103">
    <cellStyle name="Normal" xfId="0"/>
    <cellStyle name="20% - Акцент1 2" xfId="15"/>
    <cellStyle name="20% - Акцент2 2" xfId="16"/>
    <cellStyle name="20% - Акцент3 2" xfId="17"/>
    <cellStyle name="20% - Акцент4 2" xfId="18"/>
    <cellStyle name="20% - Акцент5 2" xfId="19"/>
    <cellStyle name="20% - Акцент6 2"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Акцент1 2" xfId="27"/>
    <cellStyle name="40% - Акцент2 2" xfId="28"/>
    <cellStyle name="40% - Акцент3 2" xfId="29"/>
    <cellStyle name="40% - Акцент4 2" xfId="30"/>
    <cellStyle name="40% - Акцент5 2" xfId="31"/>
    <cellStyle name="40% - Акцент6 2"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Акцент1 2" xfId="39"/>
    <cellStyle name="60% - Акцент2 2" xfId="40"/>
    <cellStyle name="60% - Акцент3 2" xfId="41"/>
    <cellStyle name="60% - Акцент4 2" xfId="42"/>
    <cellStyle name="60% - Акцент5 2" xfId="43"/>
    <cellStyle name="60% - Акцент6 2"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Normal_Доходи" xfId="51"/>
    <cellStyle name="Акцент1 2" xfId="52"/>
    <cellStyle name="Акцент2 2" xfId="53"/>
    <cellStyle name="Акцент3 2" xfId="54"/>
    <cellStyle name="Акцент4 2" xfId="55"/>
    <cellStyle name="Акцент5 2" xfId="56"/>
    <cellStyle name="Акцент6 2" xfId="57"/>
    <cellStyle name="Ввід" xfId="58"/>
    <cellStyle name="Ввод  2" xfId="59"/>
    <cellStyle name="Percent" xfId="60"/>
    <cellStyle name="Відсотковий 2" xfId="61"/>
    <cellStyle name="Вывод 2" xfId="62"/>
    <cellStyle name="Вычисление 2" xfId="63"/>
    <cellStyle name="Гарний" xfId="64"/>
    <cellStyle name="Hyperlink" xfId="65"/>
    <cellStyle name="Currency" xfId="66"/>
    <cellStyle name="Currency [0]" xfId="67"/>
    <cellStyle name="Заголовок 1" xfId="68"/>
    <cellStyle name="Заголовок 1 2" xfId="69"/>
    <cellStyle name="Заголовок 2" xfId="70"/>
    <cellStyle name="Заголовок 2 2" xfId="71"/>
    <cellStyle name="Заголовок 3" xfId="72"/>
    <cellStyle name="Заголовок 3 2" xfId="73"/>
    <cellStyle name="Заголовок 4" xfId="74"/>
    <cellStyle name="Заголовок 4 2" xfId="75"/>
    <cellStyle name="Звичайний 2" xfId="76"/>
    <cellStyle name="Звичайний 2 2" xfId="77"/>
    <cellStyle name="Звичайний 2 3" xfId="78"/>
    <cellStyle name="Звичайний 3" xfId="79"/>
    <cellStyle name="Звичайний_Додаток _ 3 зм_ни 4575" xfId="80"/>
    <cellStyle name="Зв'язана клітинка" xfId="81"/>
    <cellStyle name="Итог 2" xfId="82"/>
    <cellStyle name="Колірна тема 1" xfId="83"/>
    <cellStyle name="Колірна тема 2" xfId="84"/>
    <cellStyle name="Колірна тема 3" xfId="85"/>
    <cellStyle name="Колірна тема 4" xfId="86"/>
    <cellStyle name="Колірна тема 5" xfId="87"/>
    <cellStyle name="Колірна тема 6" xfId="88"/>
    <cellStyle name="Контрольна клітинка" xfId="89"/>
    <cellStyle name="Контрольная ячейка 2" xfId="90"/>
    <cellStyle name="Назва" xfId="91"/>
    <cellStyle name="Нейтральний" xfId="92"/>
    <cellStyle name="Нейтральный 2" xfId="93"/>
    <cellStyle name="Обчислення" xfId="94"/>
    <cellStyle name="Обычный 2" xfId="95"/>
    <cellStyle name="Обычный 2 2" xfId="96"/>
    <cellStyle name="Обычный 2 3" xfId="97"/>
    <cellStyle name="Обычный 2 4" xfId="98"/>
    <cellStyle name="Обычный 3" xfId="99"/>
    <cellStyle name="Обычный 4" xfId="100"/>
    <cellStyle name="Followed Hyperlink" xfId="101"/>
    <cellStyle name="Підсумок" xfId="102"/>
    <cellStyle name="Плохой 2" xfId="103"/>
    <cellStyle name="Поганий" xfId="104"/>
    <cellStyle name="Пояснение 2" xfId="105"/>
    <cellStyle name="Примечание 2" xfId="106"/>
    <cellStyle name="Примітка" xfId="107"/>
    <cellStyle name="Результат" xfId="108"/>
    <cellStyle name="Связанная ячейка 2" xfId="109"/>
    <cellStyle name="Текст попередження" xfId="110"/>
    <cellStyle name="Текст пояснення" xfId="111"/>
    <cellStyle name="Текст предупреждения 2" xfId="112"/>
    <cellStyle name="Comma" xfId="113"/>
    <cellStyle name="Comma [0]" xfId="114"/>
    <cellStyle name="Фінансовий 2" xfId="115"/>
    <cellStyle name="Хороший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DC3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DD7EE"/>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PLNOPER\Budg2005\&#1048;&#1085;&#1092;&#1086;&#1088;&#1084;&#1072;&#1094;&#1080;&#1103;%20&#1082;%20&#1075;&#1086;&#1076;&#1086;&#1074;&#1086;&#1084;&#1091;%20&#1086;&#1090;&#1095;&#1077;&#1090;&#1091;%202005\&#1075;.&#1057;&#1091;&#1076;&#1072;&#1082;\dod30-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 30"/>
      <sheetName val="Дод 31"/>
      <sheetName val="Дод 32"/>
      <sheetName val="Дод 33"/>
      <sheetName val="Дод 34"/>
      <sheetName val="Дод 35"/>
      <sheetName val="Дод 36"/>
      <sheetName val="Дод 37"/>
      <sheetName val="разом"/>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00FF"/>
  </sheetPr>
  <dimension ref="A1:G110"/>
  <sheetViews>
    <sheetView tabSelected="1" view="pageBreakPreview" zoomScale="73" zoomScaleNormal="86" zoomScaleSheetLayoutView="73" zoomScalePageLayoutView="0" workbookViewId="0" topLeftCell="A1">
      <selection activeCell="D3" sqref="D3:F3"/>
    </sheetView>
  </sheetViews>
  <sheetFormatPr defaultColWidth="8.75390625" defaultRowHeight="12.75"/>
  <cols>
    <col min="1" max="1" width="6.75390625" style="0" customWidth="1"/>
    <col min="2" max="2" width="95.75390625" style="0" customWidth="1"/>
    <col min="3" max="3" width="53.875" style="0" customWidth="1"/>
    <col min="4" max="4" width="25.375" style="1" customWidth="1"/>
    <col min="5" max="5" width="21.25390625" style="1" customWidth="1"/>
    <col min="6" max="6" width="15.875" style="1" customWidth="1"/>
    <col min="7" max="253" width="8.75390625" style="2" customWidth="1"/>
  </cols>
  <sheetData>
    <row r="1" spans="2:7" ht="24.75" customHeight="1">
      <c r="B1" s="52"/>
      <c r="C1" s="52"/>
      <c r="D1" s="95" t="s">
        <v>0</v>
      </c>
      <c r="E1" s="96"/>
      <c r="F1" s="96"/>
      <c r="G1" s="3"/>
    </row>
    <row r="2" spans="2:7" ht="32.25" customHeight="1">
      <c r="B2" s="53"/>
      <c r="C2" s="53"/>
      <c r="D2" s="95" t="s">
        <v>151</v>
      </c>
      <c r="E2" s="96"/>
      <c r="F2" s="96"/>
      <c r="G2" s="3"/>
    </row>
    <row r="3" spans="2:7" ht="24.75" customHeight="1">
      <c r="B3" s="53"/>
      <c r="C3" s="53"/>
      <c r="D3" s="95" t="s">
        <v>154</v>
      </c>
      <c r="E3" s="96"/>
      <c r="F3" s="96"/>
      <c r="G3" s="3"/>
    </row>
    <row r="4" spans="2:7" s="4" customFormat="1" ht="18.75">
      <c r="B4" s="5"/>
      <c r="C4"/>
      <c r="D4" s="6"/>
      <c r="E4" s="6"/>
      <c r="F4" s="6"/>
      <c r="G4" s="2"/>
    </row>
    <row r="5" spans="2:7" s="4" customFormat="1" ht="18.75">
      <c r="B5" s="129" t="s">
        <v>1</v>
      </c>
      <c r="C5" s="129"/>
      <c r="D5" s="129" t="s">
        <v>2</v>
      </c>
      <c r="E5" s="6"/>
      <c r="F5" s="6"/>
      <c r="G5" s="2"/>
    </row>
    <row r="6" spans="2:7" s="4" customFormat="1" ht="33" customHeight="1">
      <c r="B6" s="130" t="s">
        <v>40</v>
      </c>
      <c r="C6" s="130"/>
      <c r="D6" s="130"/>
      <c r="E6" s="125"/>
      <c r="F6" s="125"/>
      <c r="G6" s="2"/>
    </row>
    <row r="7" spans="2:7" s="4" customFormat="1" ht="18.75">
      <c r="B7"/>
      <c r="C7"/>
      <c r="D7" s="7"/>
      <c r="E7" s="7"/>
      <c r="F7" s="7"/>
      <c r="G7" s="2"/>
    </row>
    <row r="8" spans="1:7" s="4" customFormat="1" ht="36" customHeight="1">
      <c r="A8" s="111" t="s">
        <v>3</v>
      </c>
      <c r="B8" s="111" t="s">
        <v>4</v>
      </c>
      <c r="C8" s="111" t="s">
        <v>5</v>
      </c>
      <c r="D8" s="126" t="s">
        <v>42</v>
      </c>
      <c r="E8" s="126" t="s">
        <v>41</v>
      </c>
      <c r="F8" s="97" t="s">
        <v>8</v>
      </c>
      <c r="G8" s="2"/>
    </row>
    <row r="9" spans="1:7" s="4" customFormat="1" ht="18.75" customHeight="1">
      <c r="A9" s="92"/>
      <c r="B9" s="92"/>
      <c r="C9" s="111" t="s">
        <v>5</v>
      </c>
      <c r="D9" s="126" t="s">
        <v>6</v>
      </c>
      <c r="E9" s="126" t="s">
        <v>7</v>
      </c>
      <c r="F9" s="98"/>
      <c r="G9" s="2"/>
    </row>
    <row r="10" spans="1:7" s="4" customFormat="1" ht="10.5" customHeight="1">
      <c r="A10" s="92"/>
      <c r="B10" s="92"/>
      <c r="C10" s="111"/>
      <c r="D10" s="126"/>
      <c r="E10" s="126"/>
      <c r="F10" s="98"/>
      <c r="G10" s="2"/>
    </row>
    <row r="11" spans="1:7" s="4" customFormat="1" ht="28.5" customHeight="1" hidden="1">
      <c r="A11" s="92"/>
      <c r="B11" s="92"/>
      <c r="C11" s="111"/>
      <c r="D11" s="126"/>
      <c r="E11" s="126"/>
      <c r="F11" s="98"/>
      <c r="G11" s="2"/>
    </row>
    <row r="12" spans="1:7" s="4" customFormat="1" ht="37.5" customHeight="1" hidden="1">
      <c r="A12" s="92"/>
      <c r="B12" s="92"/>
      <c r="C12" s="44"/>
      <c r="D12" s="45"/>
      <c r="E12" s="46"/>
      <c r="F12" s="99"/>
      <c r="G12" s="2"/>
    </row>
    <row r="13" spans="1:7" s="4" customFormat="1" ht="18.75">
      <c r="A13" s="80">
        <v>1</v>
      </c>
      <c r="B13" s="49">
        <v>2</v>
      </c>
      <c r="C13" s="49">
        <v>3</v>
      </c>
      <c r="D13" s="18" t="s">
        <v>9</v>
      </c>
      <c r="E13" s="18" t="s">
        <v>10</v>
      </c>
      <c r="F13" s="50">
        <v>6</v>
      </c>
      <c r="G13" s="2"/>
    </row>
    <row r="14" spans="1:7" s="4" customFormat="1" ht="21.75" customHeight="1">
      <c r="A14" s="21" t="s">
        <v>11</v>
      </c>
      <c r="B14" s="105" t="s">
        <v>12</v>
      </c>
      <c r="C14" s="105"/>
      <c r="D14" s="47"/>
      <c r="E14" s="47"/>
      <c r="F14" s="48"/>
      <c r="G14" s="2"/>
    </row>
    <row r="15" spans="1:7" s="4" customFormat="1" ht="56.25" customHeight="1">
      <c r="A15" s="90">
        <v>1</v>
      </c>
      <c r="B15" s="66" t="s">
        <v>150</v>
      </c>
      <c r="C15" s="65" t="s">
        <v>137</v>
      </c>
      <c r="D15" s="36">
        <v>600000</v>
      </c>
      <c r="E15" s="36">
        <v>587830.4</v>
      </c>
      <c r="F15" s="36">
        <f>E15/D15*100</f>
        <v>97.97173333333333</v>
      </c>
      <c r="G15" s="2"/>
    </row>
    <row r="16" spans="1:7" s="4" customFormat="1" ht="60" customHeight="1">
      <c r="A16" s="100"/>
      <c r="B16" s="118" t="s">
        <v>97</v>
      </c>
      <c r="C16" s="118"/>
      <c r="D16" s="13"/>
      <c r="E16" s="13"/>
      <c r="F16" s="36"/>
      <c r="G16" s="2"/>
    </row>
    <row r="17" spans="1:7" s="4" customFormat="1" ht="54.75" customHeight="1">
      <c r="A17" s="108">
        <v>2</v>
      </c>
      <c r="B17" s="24" t="s">
        <v>30</v>
      </c>
      <c r="C17" s="20" t="s">
        <v>26</v>
      </c>
      <c r="D17" s="69">
        <v>940000</v>
      </c>
      <c r="E17" s="36">
        <v>902200</v>
      </c>
      <c r="F17" s="36">
        <f>E17/D17*100</f>
        <v>95.97872340425532</v>
      </c>
      <c r="G17" s="2"/>
    </row>
    <row r="18" spans="1:7" s="4" customFormat="1" ht="48.75" customHeight="1">
      <c r="A18" s="91"/>
      <c r="B18" s="118" t="s">
        <v>98</v>
      </c>
      <c r="C18" s="119"/>
      <c r="D18" s="13"/>
      <c r="E18" s="13"/>
      <c r="F18" s="36"/>
      <c r="G18" s="2"/>
    </row>
    <row r="19" spans="1:7" s="4" customFormat="1" ht="56.25" customHeight="1">
      <c r="A19" s="90">
        <v>3</v>
      </c>
      <c r="B19" s="70" t="s">
        <v>43</v>
      </c>
      <c r="C19" s="65" t="s">
        <v>44</v>
      </c>
      <c r="D19" s="36">
        <v>33500</v>
      </c>
      <c r="E19" s="36">
        <v>33500</v>
      </c>
      <c r="F19" s="36">
        <f>E19/D19*100</f>
        <v>100</v>
      </c>
      <c r="G19" s="2"/>
    </row>
    <row r="20" spans="1:7" s="4" customFormat="1" ht="36" customHeight="1">
      <c r="A20" s="100"/>
      <c r="B20" s="101" t="s">
        <v>99</v>
      </c>
      <c r="C20" s="101"/>
      <c r="D20" s="13"/>
      <c r="E20" s="13"/>
      <c r="F20" s="36"/>
      <c r="G20" s="2"/>
    </row>
    <row r="21" spans="1:7" s="4" customFormat="1" ht="37.5" hidden="1">
      <c r="A21" s="81">
        <v>5</v>
      </c>
      <c r="B21" s="9" t="s">
        <v>13</v>
      </c>
      <c r="C21" s="8" t="s">
        <v>14</v>
      </c>
      <c r="D21" s="68"/>
      <c r="E21" s="68"/>
      <c r="F21" s="36" t="e">
        <f>E21/D21*100</f>
        <v>#DIV/0!</v>
      </c>
      <c r="G21" s="2"/>
    </row>
    <row r="22" spans="1:7" s="4" customFormat="1" ht="18" customHeight="1" hidden="1">
      <c r="A22" s="81"/>
      <c r="B22" s="112" t="s">
        <v>15</v>
      </c>
      <c r="C22" s="112"/>
      <c r="D22" s="68"/>
      <c r="E22" s="68"/>
      <c r="F22" s="36" t="e">
        <f>E22/D22*100</f>
        <v>#DIV/0!</v>
      </c>
      <c r="G22" s="2"/>
    </row>
    <row r="23" spans="1:7" s="4" customFormat="1" ht="81.75" customHeight="1">
      <c r="A23" s="90">
        <v>4</v>
      </c>
      <c r="B23" s="22" t="s">
        <v>88</v>
      </c>
      <c r="C23" s="23" t="s">
        <v>29</v>
      </c>
      <c r="D23" s="36">
        <v>22933947</v>
      </c>
      <c r="E23" s="36">
        <v>22758789</v>
      </c>
      <c r="F23" s="36">
        <f>E23/D23*100</f>
        <v>99.23625008813353</v>
      </c>
      <c r="G23" s="2"/>
    </row>
    <row r="24" spans="1:7" s="4" customFormat="1" ht="36.75" customHeight="1">
      <c r="A24" s="88"/>
      <c r="B24" s="101" t="s">
        <v>100</v>
      </c>
      <c r="C24" s="101"/>
      <c r="D24" s="13"/>
      <c r="E24" s="13"/>
      <c r="F24" s="36"/>
      <c r="G24" s="2"/>
    </row>
    <row r="25" spans="1:7" s="4" customFormat="1" ht="21.75" customHeight="1">
      <c r="A25" s="88"/>
      <c r="B25" s="101" t="s">
        <v>103</v>
      </c>
      <c r="C25" s="101"/>
      <c r="D25" s="13"/>
      <c r="E25" s="13"/>
      <c r="F25" s="36"/>
      <c r="G25" s="2"/>
    </row>
    <row r="26" spans="1:7" s="4" customFormat="1" ht="22.5" customHeight="1">
      <c r="A26" s="88"/>
      <c r="B26" s="101" t="s">
        <v>101</v>
      </c>
      <c r="C26" s="102"/>
      <c r="D26" s="13"/>
      <c r="E26" s="13"/>
      <c r="F26" s="36"/>
      <c r="G26" s="2"/>
    </row>
    <row r="27" spans="1:7" s="4" customFormat="1" ht="23.25" customHeight="1">
      <c r="A27" s="88"/>
      <c r="B27" s="110" t="s">
        <v>102</v>
      </c>
      <c r="C27" s="102"/>
      <c r="D27" s="13"/>
      <c r="E27" s="13"/>
      <c r="F27" s="36"/>
      <c r="G27" s="2"/>
    </row>
    <row r="28" spans="1:7" s="4" customFormat="1" ht="23.25" customHeight="1">
      <c r="A28" s="88"/>
      <c r="B28" s="110" t="s">
        <v>104</v>
      </c>
      <c r="C28" s="102"/>
      <c r="D28" s="13"/>
      <c r="E28" s="13"/>
      <c r="F28" s="36"/>
      <c r="G28" s="2"/>
    </row>
    <row r="29" spans="1:7" s="4" customFormat="1" ht="23.25" customHeight="1">
      <c r="A29" s="88"/>
      <c r="B29" s="110" t="s">
        <v>105</v>
      </c>
      <c r="C29" s="102"/>
      <c r="D29" s="13"/>
      <c r="E29" s="13"/>
      <c r="F29" s="36"/>
      <c r="G29" s="2"/>
    </row>
    <row r="30" spans="1:7" s="4" customFormat="1" ht="37.5" customHeight="1">
      <c r="A30" s="88"/>
      <c r="B30" s="110" t="s">
        <v>106</v>
      </c>
      <c r="C30" s="102"/>
      <c r="D30" s="13"/>
      <c r="E30" s="13"/>
      <c r="F30" s="36"/>
      <c r="G30" s="2"/>
    </row>
    <row r="31" spans="1:7" s="4" customFormat="1" ht="22.5" customHeight="1">
      <c r="A31" s="88"/>
      <c r="B31" s="110" t="s">
        <v>107</v>
      </c>
      <c r="C31" s="102"/>
      <c r="D31" s="13"/>
      <c r="E31" s="13"/>
      <c r="F31" s="36"/>
      <c r="G31" s="2"/>
    </row>
    <row r="32" spans="1:7" s="4" customFormat="1" ht="27.75" customHeight="1">
      <c r="A32" s="88"/>
      <c r="B32" s="110" t="s">
        <v>108</v>
      </c>
      <c r="C32" s="102"/>
      <c r="D32" s="13"/>
      <c r="E32" s="13"/>
      <c r="F32" s="36"/>
      <c r="G32" s="2"/>
    </row>
    <row r="33" spans="1:7" s="4" customFormat="1" ht="25.5" customHeight="1">
      <c r="A33" s="88"/>
      <c r="B33" s="110" t="s">
        <v>109</v>
      </c>
      <c r="C33" s="102"/>
      <c r="D33" s="13"/>
      <c r="E33" s="13"/>
      <c r="F33" s="36"/>
      <c r="G33" s="2"/>
    </row>
    <row r="34" spans="1:7" s="4" customFormat="1" ht="20.25" customHeight="1">
      <c r="A34" s="88"/>
      <c r="B34" s="110" t="s">
        <v>110</v>
      </c>
      <c r="C34" s="102"/>
      <c r="D34" s="13"/>
      <c r="E34" s="13"/>
      <c r="F34" s="36"/>
      <c r="G34" s="2"/>
    </row>
    <row r="35" spans="1:7" s="4" customFormat="1" ht="22.5" customHeight="1">
      <c r="A35" s="88"/>
      <c r="B35" s="110" t="s">
        <v>111</v>
      </c>
      <c r="C35" s="102"/>
      <c r="D35" s="13"/>
      <c r="E35" s="13"/>
      <c r="F35" s="36"/>
      <c r="G35" s="2"/>
    </row>
    <row r="36" spans="1:7" s="4" customFormat="1" ht="52.5" customHeight="1">
      <c r="A36" s="90">
        <v>5</v>
      </c>
      <c r="B36" s="51" t="s">
        <v>89</v>
      </c>
      <c r="C36" s="51" t="s">
        <v>45</v>
      </c>
      <c r="D36" s="36">
        <v>3894283</v>
      </c>
      <c r="E36" s="79">
        <v>3385147</v>
      </c>
      <c r="F36" s="36">
        <f>E36/D36*100</f>
        <v>86.92606572249628</v>
      </c>
      <c r="G36" s="2"/>
    </row>
    <row r="37" spans="1:7" s="4" customFormat="1" ht="104.25" customHeight="1">
      <c r="A37" s="88"/>
      <c r="B37" s="110" t="s">
        <v>112</v>
      </c>
      <c r="C37" s="102"/>
      <c r="D37" s="13"/>
      <c r="E37" s="13"/>
      <c r="F37" s="36"/>
      <c r="G37" s="2"/>
    </row>
    <row r="38" spans="1:7" s="4" customFormat="1" ht="54" customHeight="1">
      <c r="A38" s="90">
        <v>6</v>
      </c>
      <c r="B38" s="24" t="s">
        <v>25</v>
      </c>
      <c r="C38" s="20" t="s">
        <v>46</v>
      </c>
      <c r="D38" s="36">
        <v>200000</v>
      </c>
      <c r="E38" s="36">
        <v>190544</v>
      </c>
      <c r="F38" s="36">
        <f>E38/D38*100</f>
        <v>95.272</v>
      </c>
      <c r="G38" s="2"/>
    </row>
    <row r="39" spans="1:7" s="4" customFormat="1" ht="33.75" customHeight="1">
      <c r="A39" s="100"/>
      <c r="B39" s="93" t="s">
        <v>113</v>
      </c>
      <c r="C39" s="93"/>
      <c r="D39" s="13"/>
      <c r="E39" s="13"/>
      <c r="F39" s="36"/>
      <c r="G39" s="2"/>
    </row>
    <row r="40" spans="1:7" s="4" customFormat="1" ht="57" customHeight="1">
      <c r="A40" s="108">
        <v>7</v>
      </c>
      <c r="B40" s="24" t="s">
        <v>90</v>
      </c>
      <c r="C40" s="24" t="s">
        <v>27</v>
      </c>
      <c r="D40" s="36">
        <v>1778000</v>
      </c>
      <c r="E40" s="36">
        <v>1778000</v>
      </c>
      <c r="F40" s="36">
        <f>E40/D40*100</f>
        <v>100</v>
      </c>
      <c r="G40" s="2"/>
    </row>
    <row r="41" spans="1:7" s="4" customFormat="1" ht="18" customHeight="1">
      <c r="A41" s="89"/>
      <c r="B41" s="93" t="s">
        <v>114</v>
      </c>
      <c r="C41" s="93"/>
      <c r="D41" s="13"/>
      <c r="E41" s="13"/>
      <c r="F41" s="36"/>
      <c r="G41" s="2"/>
    </row>
    <row r="42" spans="1:7" s="4" customFormat="1" ht="57" customHeight="1">
      <c r="A42" s="92">
        <v>8</v>
      </c>
      <c r="B42" s="70" t="s">
        <v>47</v>
      </c>
      <c r="C42" s="25" t="s">
        <v>48</v>
      </c>
      <c r="D42" s="36">
        <v>145340</v>
      </c>
      <c r="E42" s="36">
        <v>140601</v>
      </c>
      <c r="F42" s="36">
        <f>E42/D42*100</f>
        <v>96.73936975368103</v>
      </c>
      <c r="G42" s="2"/>
    </row>
    <row r="43" spans="1:7" s="4" customFormat="1" ht="90.75" customHeight="1">
      <c r="A43" s="92"/>
      <c r="B43" s="93" t="s">
        <v>115</v>
      </c>
      <c r="C43" s="136"/>
      <c r="D43" s="13"/>
      <c r="E43" s="13"/>
      <c r="F43" s="36"/>
      <c r="G43" s="2"/>
    </row>
    <row r="44" spans="1:7" s="4" customFormat="1" ht="54" customHeight="1">
      <c r="A44" s="92">
        <v>9</v>
      </c>
      <c r="B44" s="64" t="s">
        <v>49</v>
      </c>
      <c r="C44" s="64" t="s">
        <v>91</v>
      </c>
      <c r="D44" s="36">
        <v>270000</v>
      </c>
      <c r="E44" s="36">
        <v>49000</v>
      </c>
      <c r="F44" s="36">
        <f>E44/D44*100</f>
        <v>18.14814814814815</v>
      </c>
      <c r="G44" s="2"/>
    </row>
    <row r="45" spans="1:7" s="4" customFormat="1" ht="37.5" customHeight="1">
      <c r="A45" s="131"/>
      <c r="B45" s="93" t="s">
        <v>116</v>
      </c>
      <c r="C45" s="94"/>
      <c r="D45" s="13"/>
      <c r="E45" s="13"/>
      <c r="F45" s="36"/>
      <c r="G45" s="2"/>
    </row>
    <row r="46" spans="1:7" s="4" customFormat="1" ht="56.25" customHeight="1">
      <c r="A46" s="90">
        <v>10</v>
      </c>
      <c r="B46" s="75" t="s">
        <v>51</v>
      </c>
      <c r="C46" s="27" t="s">
        <v>50</v>
      </c>
      <c r="D46" s="36">
        <v>510000</v>
      </c>
      <c r="E46" s="36">
        <v>468561.09</v>
      </c>
      <c r="F46" s="36">
        <f>E46/D46*100</f>
        <v>91.87472352941177</v>
      </c>
      <c r="G46" s="2"/>
    </row>
    <row r="47" spans="1:7" s="4" customFormat="1" ht="40.5" customHeight="1">
      <c r="A47" s="89"/>
      <c r="B47" s="71" t="s">
        <v>117</v>
      </c>
      <c r="C47" s="82"/>
      <c r="D47" s="13"/>
      <c r="E47" s="13"/>
      <c r="F47" s="36"/>
      <c r="G47" s="2"/>
    </row>
    <row r="48" spans="1:7" s="4" customFormat="1" ht="84" customHeight="1">
      <c r="A48" s="92">
        <v>11</v>
      </c>
      <c r="B48" s="64" t="s">
        <v>53</v>
      </c>
      <c r="C48" s="27" t="s">
        <v>52</v>
      </c>
      <c r="D48" s="36">
        <v>200000</v>
      </c>
      <c r="E48" s="36">
        <v>200000</v>
      </c>
      <c r="F48" s="36">
        <f>E48/D48*100</f>
        <v>100</v>
      </c>
      <c r="G48" s="2"/>
    </row>
    <row r="49" spans="1:7" s="4" customFormat="1" ht="40.5" customHeight="1">
      <c r="A49" s="131"/>
      <c r="B49" s="116" t="s">
        <v>58</v>
      </c>
      <c r="C49" s="128"/>
      <c r="D49" s="13"/>
      <c r="E49" s="13"/>
      <c r="F49" s="36"/>
      <c r="G49" s="2"/>
    </row>
    <row r="50" spans="1:7" s="4" customFormat="1" ht="51.75" customHeight="1">
      <c r="A50" s="92">
        <v>12</v>
      </c>
      <c r="B50" s="64" t="s">
        <v>54</v>
      </c>
      <c r="C50" s="20" t="s">
        <v>55</v>
      </c>
      <c r="D50" s="36">
        <v>4500000</v>
      </c>
      <c r="E50" s="36">
        <v>2429741</v>
      </c>
      <c r="F50" s="36">
        <f>E50/D50*100</f>
        <v>53.99424444444444</v>
      </c>
      <c r="G50" s="2"/>
    </row>
    <row r="51" spans="1:7" s="4" customFormat="1" ht="55.5" customHeight="1">
      <c r="A51" s="131"/>
      <c r="B51" s="116" t="s">
        <v>59</v>
      </c>
      <c r="C51" s="128"/>
      <c r="D51" s="13"/>
      <c r="E51" s="13"/>
      <c r="F51" s="36"/>
      <c r="G51" s="2"/>
    </row>
    <row r="52" spans="1:7" s="4" customFormat="1" ht="55.5" customHeight="1">
      <c r="A52" s="44">
        <v>13</v>
      </c>
      <c r="B52" s="85" t="s">
        <v>134</v>
      </c>
      <c r="C52" s="20" t="s">
        <v>135</v>
      </c>
      <c r="D52" s="86">
        <v>173856</v>
      </c>
      <c r="E52" s="86">
        <v>173856</v>
      </c>
      <c r="F52" s="36">
        <f>E52/D52*100</f>
        <v>100</v>
      </c>
      <c r="G52" s="2"/>
    </row>
    <row r="53" spans="1:7" s="4" customFormat="1" ht="30.75" customHeight="1">
      <c r="A53" s="84"/>
      <c r="B53" s="116" t="s">
        <v>136</v>
      </c>
      <c r="C53" s="135"/>
      <c r="D53" s="13"/>
      <c r="E53" s="13"/>
      <c r="F53" s="36"/>
      <c r="G53" s="2"/>
    </row>
    <row r="54" spans="1:7" s="4" customFormat="1" ht="45.75" customHeight="1">
      <c r="A54" s="92">
        <v>14</v>
      </c>
      <c r="B54" s="64" t="s">
        <v>56</v>
      </c>
      <c r="C54" s="20" t="s">
        <v>57</v>
      </c>
      <c r="D54" s="36">
        <v>1200000</v>
      </c>
      <c r="E54" s="36">
        <v>1147700</v>
      </c>
      <c r="F54" s="36">
        <f>E54/D54*100</f>
        <v>95.64166666666667</v>
      </c>
      <c r="G54" s="2"/>
    </row>
    <row r="55" spans="1:7" s="4" customFormat="1" ht="54.75" customHeight="1">
      <c r="A55" s="131"/>
      <c r="B55" s="116" t="s">
        <v>118</v>
      </c>
      <c r="C55" s="117"/>
      <c r="D55" s="13"/>
      <c r="E55" s="13"/>
      <c r="F55" s="36"/>
      <c r="G55" s="2"/>
    </row>
    <row r="56" spans="1:7" s="4" customFormat="1" ht="43.5" customHeight="1" hidden="1">
      <c r="A56" s="81">
        <v>10</v>
      </c>
      <c r="B56" s="11" t="s">
        <v>16</v>
      </c>
      <c r="C56" s="8" t="s">
        <v>17</v>
      </c>
      <c r="D56" s="68"/>
      <c r="E56" s="68"/>
      <c r="F56" s="36" t="e">
        <f>E56/D56*100</f>
        <v>#DIV/0!</v>
      </c>
      <c r="G56" s="2"/>
    </row>
    <row r="57" spans="1:7" s="4" customFormat="1" ht="45.75" customHeight="1" hidden="1">
      <c r="A57" s="81"/>
      <c r="B57" s="109" t="s">
        <v>18</v>
      </c>
      <c r="C57" s="109"/>
      <c r="D57" s="67"/>
      <c r="E57" s="67"/>
      <c r="F57" s="36" t="e">
        <f>E57/D57*100</f>
        <v>#DIV/0!</v>
      </c>
      <c r="G57" s="2"/>
    </row>
    <row r="58" spans="1:7" s="4" customFormat="1" ht="45.75" customHeight="1" hidden="1">
      <c r="A58" s="81"/>
      <c r="B58" s="103" t="s">
        <v>19</v>
      </c>
      <c r="C58" s="103"/>
      <c r="D58" s="67"/>
      <c r="E58" s="67"/>
      <c r="F58" s="36" t="e">
        <f>E58/D58*100</f>
        <v>#DIV/0!</v>
      </c>
      <c r="G58" s="2"/>
    </row>
    <row r="59" spans="1:7" s="4" customFormat="1" ht="37.5" hidden="1">
      <c r="A59" s="81">
        <v>11</v>
      </c>
      <c r="B59" s="12" t="s">
        <v>20</v>
      </c>
      <c r="C59" s="10" t="s">
        <v>21</v>
      </c>
      <c r="D59" s="68"/>
      <c r="E59" s="68"/>
      <c r="F59" s="36" t="e">
        <f>E59/D59*100</f>
        <v>#DIV/0!</v>
      </c>
      <c r="G59" s="2"/>
    </row>
    <row r="60" spans="1:7" s="4" customFormat="1" ht="63" customHeight="1" hidden="1">
      <c r="A60" s="81"/>
      <c r="B60" s="104" t="s">
        <v>22</v>
      </c>
      <c r="C60" s="104"/>
      <c r="D60" s="67"/>
      <c r="E60" s="67"/>
      <c r="F60" s="36" t="e">
        <f>E60/D60*100</f>
        <v>#DIV/0!</v>
      </c>
      <c r="G60" s="2"/>
    </row>
    <row r="61" spans="1:7" s="4" customFormat="1" ht="29.25" customHeight="1">
      <c r="A61" s="54" t="s">
        <v>36</v>
      </c>
      <c r="B61" s="105" t="s">
        <v>60</v>
      </c>
      <c r="C61" s="105"/>
      <c r="D61" s="59"/>
      <c r="E61" s="59"/>
      <c r="F61" s="36"/>
      <c r="G61" s="2"/>
    </row>
    <row r="62" spans="1:7" s="4" customFormat="1" ht="54" customHeight="1">
      <c r="A62" s="90">
        <v>15</v>
      </c>
      <c r="B62" s="51" t="s">
        <v>61</v>
      </c>
      <c r="C62" s="51" t="s">
        <v>28</v>
      </c>
      <c r="D62" s="79">
        <v>1607600</v>
      </c>
      <c r="E62" s="36">
        <v>1545949</v>
      </c>
      <c r="F62" s="36">
        <f>E62/D62*100</f>
        <v>96.1650286140831</v>
      </c>
      <c r="G62" s="2"/>
    </row>
    <row r="63" spans="1:7" s="4" customFormat="1" ht="79.5" customHeight="1">
      <c r="A63" s="88"/>
      <c r="B63" s="132" t="s">
        <v>119</v>
      </c>
      <c r="C63" s="133"/>
      <c r="D63" s="13"/>
      <c r="E63" s="13"/>
      <c r="F63" s="36"/>
      <c r="G63" s="2"/>
    </row>
    <row r="64" spans="1:7" s="4" customFormat="1" ht="55.5" customHeight="1">
      <c r="A64" s="90">
        <v>16</v>
      </c>
      <c r="B64" s="28" t="s">
        <v>138</v>
      </c>
      <c r="C64" s="29" t="s">
        <v>139</v>
      </c>
      <c r="D64" s="79">
        <v>2354532</v>
      </c>
      <c r="E64" s="36">
        <v>2255625</v>
      </c>
      <c r="F64" s="36">
        <f>E64/D64*100</f>
        <v>95.7992925982743</v>
      </c>
      <c r="G64" s="2"/>
    </row>
    <row r="65" spans="1:7" s="4" customFormat="1" ht="174.75" customHeight="1">
      <c r="A65" s="88"/>
      <c r="B65" s="114" t="s">
        <v>120</v>
      </c>
      <c r="C65" s="134"/>
      <c r="D65" s="13"/>
      <c r="E65" s="13"/>
      <c r="F65" s="36"/>
      <c r="G65" s="2"/>
    </row>
    <row r="66" spans="1:7" s="4" customFormat="1" ht="55.5" customHeight="1">
      <c r="A66" s="90">
        <v>17</v>
      </c>
      <c r="B66" s="30" t="s">
        <v>62</v>
      </c>
      <c r="C66" s="29" t="s">
        <v>63</v>
      </c>
      <c r="D66" s="83">
        <v>201266</v>
      </c>
      <c r="E66" s="36">
        <v>111216</v>
      </c>
      <c r="F66" s="36">
        <f>E66/D66*100</f>
        <v>55.25821549591089</v>
      </c>
      <c r="G66" s="2"/>
    </row>
    <row r="67" spans="1:7" s="4" customFormat="1" ht="90.75" customHeight="1">
      <c r="A67" s="88"/>
      <c r="B67" s="107" t="s">
        <v>121</v>
      </c>
      <c r="C67" s="107"/>
      <c r="D67" s="13"/>
      <c r="E67" s="13"/>
      <c r="F67" s="36"/>
      <c r="G67" s="2"/>
    </row>
    <row r="68" spans="1:7" s="4" customFormat="1" ht="52.5" customHeight="1">
      <c r="A68" s="90">
        <v>18</v>
      </c>
      <c r="B68" s="28" t="s">
        <v>64</v>
      </c>
      <c r="C68" s="29" t="s">
        <v>140</v>
      </c>
      <c r="D68" s="83">
        <v>390000</v>
      </c>
      <c r="E68" s="36">
        <v>351854</v>
      </c>
      <c r="F68" s="36">
        <f>E68/D68*100</f>
        <v>90.21897435897436</v>
      </c>
      <c r="G68" s="2"/>
    </row>
    <row r="69" spans="1:7" s="4" customFormat="1" ht="42.75" customHeight="1">
      <c r="A69" s="100"/>
      <c r="B69" s="107" t="s">
        <v>122</v>
      </c>
      <c r="C69" s="107"/>
      <c r="D69" s="67"/>
      <c r="E69" s="67"/>
      <c r="F69" s="36"/>
      <c r="G69" s="2"/>
    </row>
    <row r="70" spans="1:7" s="4" customFormat="1" ht="52.5" customHeight="1">
      <c r="A70" s="92">
        <v>19</v>
      </c>
      <c r="B70" s="72" t="s">
        <v>65</v>
      </c>
      <c r="C70" s="73" t="s">
        <v>69</v>
      </c>
      <c r="D70" s="83">
        <v>1098500</v>
      </c>
      <c r="E70" s="36">
        <v>1088800</v>
      </c>
      <c r="F70" s="36">
        <f>E70/D70*100</f>
        <v>99.11697769685935</v>
      </c>
      <c r="G70" s="2"/>
    </row>
    <row r="71" spans="1:7" s="4" customFormat="1" ht="23.25" customHeight="1">
      <c r="A71" s="131"/>
      <c r="B71" s="56" t="s">
        <v>123</v>
      </c>
      <c r="C71" s="56"/>
      <c r="D71" s="67"/>
      <c r="E71" s="67"/>
      <c r="F71" s="36"/>
      <c r="G71" s="2"/>
    </row>
    <row r="72" spans="1:7" s="4" customFormat="1" ht="53.25" customHeight="1">
      <c r="A72" s="92">
        <v>20</v>
      </c>
      <c r="B72" s="24" t="s">
        <v>141</v>
      </c>
      <c r="C72" s="24" t="s">
        <v>142</v>
      </c>
      <c r="D72" s="79">
        <v>671986</v>
      </c>
      <c r="E72" s="36">
        <v>671986</v>
      </c>
      <c r="F72" s="36">
        <f>E72/D72*100</f>
        <v>100</v>
      </c>
      <c r="G72" s="2"/>
    </row>
    <row r="73" spans="1:7" s="4" customFormat="1" ht="42.75" customHeight="1">
      <c r="A73" s="131"/>
      <c r="B73" s="56" t="s">
        <v>70</v>
      </c>
      <c r="C73" s="56"/>
      <c r="D73" s="67"/>
      <c r="E73" s="67"/>
      <c r="F73" s="36"/>
      <c r="G73" s="2"/>
    </row>
    <row r="74" spans="1:7" s="4" customFormat="1" ht="48" customHeight="1">
      <c r="A74" s="92">
        <v>21</v>
      </c>
      <c r="B74" s="24" t="s">
        <v>66</v>
      </c>
      <c r="C74" s="24" t="s">
        <v>67</v>
      </c>
      <c r="D74" s="79">
        <v>180000</v>
      </c>
      <c r="E74" s="36">
        <v>65594.48</v>
      </c>
      <c r="F74" s="36">
        <f>E74/D74*100</f>
        <v>36.44137777777778</v>
      </c>
      <c r="G74" s="2"/>
    </row>
    <row r="75" spans="1:7" s="4" customFormat="1" ht="26.25" customHeight="1">
      <c r="A75" s="131"/>
      <c r="B75" s="137" t="s">
        <v>68</v>
      </c>
      <c r="C75" s="128"/>
      <c r="D75" s="67"/>
      <c r="E75" s="67"/>
      <c r="F75" s="36"/>
      <c r="G75" s="2"/>
    </row>
    <row r="76" spans="1:7" s="4" customFormat="1" ht="58.5" customHeight="1">
      <c r="A76" s="90">
        <v>22</v>
      </c>
      <c r="B76" s="74" t="s">
        <v>71</v>
      </c>
      <c r="C76" s="65" t="s">
        <v>143</v>
      </c>
      <c r="D76" s="79">
        <v>1769068</v>
      </c>
      <c r="E76" s="79">
        <v>1727868</v>
      </c>
      <c r="F76" s="36">
        <f>E76/D76*100</f>
        <v>97.6710900881142</v>
      </c>
      <c r="G76" s="2"/>
    </row>
    <row r="77" spans="1:7" s="4" customFormat="1" ht="111" customHeight="1">
      <c r="A77" s="88"/>
      <c r="B77" s="107" t="s">
        <v>72</v>
      </c>
      <c r="C77" s="107"/>
      <c r="D77" s="13"/>
      <c r="E77" s="13"/>
      <c r="F77" s="36"/>
      <c r="G77" s="2"/>
    </row>
    <row r="78" spans="1:7" s="4" customFormat="1" ht="24" customHeight="1">
      <c r="A78" s="54" t="s">
        <v>73</v>
      </c>
      <c r="B78" s="105" t="s">
        <v>74</v>
      </c>
      <c r="C78" s="105"/>
      <c r="D78" s="59"/>
      <c r="E78" s="59"/>
      <c r="F78" s="36"/>
      <c r="G78" s="2"/>
    </row>
    <row r="79" spans="1:7" s="4" customFormat="1" ht="60.75" customHeight="1">
      <c r="A79" s="90">
        <v>23</v>
      </c>
      <c r="B79" s="26" t="s">
        <v>144</v>
      </c>
      <c r="C79" s="27" t="s">
        <v>145</v>
      </c>
      <c r="D79" s="83">
        <v>12100000</v>
      </c>
      <c r="E79" s="83">
        <v>11369928.4</v>
      </c>
      <c r="F79" s="36">
        <f>E79/D79*100</f>
        <v>93.96635041322314</v>
      </c>
      <c r="G79" s="2"/>
    </row>
    <row r="80" spans="1:7" s="4" customFormat="1" ht="35.25" customHeight="1">
      <c r="A80" s="88"/>
      <c r="B80" s="106" t="s">
        <v>124</v>
      </c>
      <c r="C80" s="106"/>
      <c r="D80" s="13"/>
      <c r="E80" s="13"/>
      <c r="F80" s="36"/>
      <c r="G80" s="2"/>
    </row>
    <row r="81" spans="1:7" s="4" customFormat="1" ht="65.25" customHeight="1">
      <c r="A81" s="90">
        <v>24</v>
      </c>
      <c r="B81" s="35" t="s">
        <v>94</v>
      </c>
      <c r="C81" s="29" t="s">
        <v>33</v>
      </c>
      <c r="D81" s="79">
        <v>18010000</v>
      </c>
      <c r="E81" s="36">
        <v>18008000</v>
      </c>
      <c r="F81" s="36">
        <f>E81/D81*100</f>
        <v>99.98889505830094</v>
      </c>
      <c r="G81" s="2"/>
    </row>
    <row r="82" spans="1:7" s="4" customFormat="1" ht="207" customHeight="1">
      <c r="A82" s="91"/>
      <c r="B82" s="106" t="s">
        <v>125</v>
      </c>
      <c r="C82" s="106"/>
      <c r="D82" s="13"/>
      <c r="E82" s="13"/>
      <c r="F82" s="36"/>
      <c r="G82" s="2"/>
    </row>
    <row r="83" spans="1:7" s="4" customFormat="1" ht="30" customHeight="1">
      <c r="A83" s="54" t="s">
        <v>75</v>
      </c>
      <c r="B83" s="105" t="s">
        <v>23</v>
      </c>
      <c r="C83" s="105"/>
      <c r="D83" s="59"/>
      <c r="E83" s="59"/>
      <c r="F83" s="36"/>
      <c r="G83" s="2"/>
    </row>
    <row r="84" spans="1:7" s="4" customFormat="1" ht="60.75" customHeight="1">
      <c r="A84" s="90">
        <v>25</v>
      </c>
      <c r="B84" s="32" t="s">
        <v>77</v>
      </c>
      <c r="C84" s="37" t="s">
        <v>78</v>
      </c>
      <c r="D84" s="36">
        <v>49742891</v>
      </c>
      <c r="E84" s="36">
        <v>48959940.7</v>
      </c>
      <c r="F84" s="36">
        <f>E84/D84*100</f>
        <v>98.42600563766992</v>
      </c>
      <c r="G84" s="2"/>
    </row>
    <row r="85" spans="1:7" s="4" customFormat="1" ht="171.75" customHeight="1">
      <c r="A85" s="91"/>
      <c r="B85" s="106" t="s">
        <v>126</v>
      </c>
      <c r="C85" s="106"/>
      <c r="D85" s="13"/>
      <c r="E85" s="13"/>
      <c r="F85" s="36"/>
      <c r="G85" s="2"/>
    </row>
    <row r="86" spans="1:7" s="4" customFormat="1" ht="71.25" customHeight="1">
      <c r="A86" s="90">
        <v>26</v>
      </c>
      <c r="B86" s="38" t="s">
        <v>79</v>
      </c>
      <c r="C86" s="27" t="s">
        <v>80</v>
      </c>
      <c r="D86" s="60">
        <v>138466987</v>
      </c>
      <c r="E86" s="60">
        <v>132333954</v>
      </c>
      <c r="F86" s="36">
        <f>E86/D86*100</f>
        <v>95.57076157077066</v>
      </c>
      <c r="G86" s="2"/>
    </row>
    <row r="87" spans="1:7" s="4" customFormat="1" ht="246.75" customHeight="1">
      <c r="A87" s="91"/>
      <c r="B87" s="124" t="s">
        <v>92</v>
      </c>
      <c r="C87" s="124"/>
      <c r="D87" s="13"/>
      <c r="E87" s="13"/>
      <c r="F87" s="36"/>
      <c r="G87" s="2"/>
    </row>
    <row r="88" spans="1:7" s="4" customFormat="1" ht="52.5" customHeight="1">
      <c r="A88" s="90">
        <v>27</v>
      </c>
      <c r="B88" s="24" t="s">
        <v>93</v>
      </c>
      <c r="C88" s="19" t="s">
        <v>81</v>
      </c>
      <c r="D88" s="36">
        <v>1362000</v>
      </c>
      <c r="E88" s="36">
        <v>1358601.13</v>
      </c>
      <c r="F88" s="36">
        <f>E88/D88*100</f>
        <v>99.75045007342143</v>
      </c>
      <c r="G88" s="2"/>
    </row>
    <row r="89" spans="1:7" s="4" customFormat="1" ht="54" customHeight="1">
      <c r="A89" s="89"/>
      <c r="B89" s="106" t="s">
        <v>127</v>
      </c>
      <c r="C89" s="106"/>
      <c r="D89" s="13"/>
      <c r="E89" s="13"/>
      <c r="F89" s="36"/>
      <c r="G89" s="2"/>
    </row>
    <row r="90" spans="1:7" s="4" customFormat="1" ht="50.25" customHeight="1">
      <c r="A90" s="90">
        <v>28</v>
      </c>
      <c r="B90" s="40" t="s">
        <v>95</v>
      </c>
      <c r="C90" s="19" t="s">
        <v>146</v>
      </c>
      <c r="D90" s="36">
        <v>1124314</v>
      </c>
      <c r="E90" s="36">
        <v>1106115.38</v>
      </c>
      <c r="F90" s="36">
        <f>E90/D90*100</f>
        <v>98.38135787689203</v>
      </c>
      <c r="G90" s="2"/>
    </row>
    <row r="91" spans="1:7" s="4" customFormat="1" ht="32.25" customHeight="1">
      <c r="A91" s="89"/>
      <c r="B91" s="106" t="s">
        <v>128</v>
      </c>
      <c r="C91" s="106"/>
      <c r="D91" s="13"/>
      <c r="E91" s="13"/>
      <c r="F91" s="36"/>
      <c r="G91" s="2"/>
    </row>
    <row r="92" spans="1:7" s="4" customFormat="1" ht="48.75" customHeight="1">
      <c r="A92" s="90">
        <v>29</v>
      </c>
      <c r="B92" s="42" t="s">
        <v>82</v>
      </c>
      <c r="C92" s="43" t="s">
        <v>83</v>
      </c>
      <c r="D92" s="36">
        <v>535407</v>
      </c>
      <c r="E92" s="36">
        <v>435053.36</v>
      </c>
      <c r="F92" s="36">
        <f>E92/D92*100</f>
        <v>81.25656930148466</v>
      </c>
      <c r="G92" s="2"/>
    </row>
    <row r="93" spans="1:7" s="4" customFormat="1" ht="84" customHeight="1">
      <c r="A93" s="88"/>
      <c r="B93" s="106" t="s">
        <v>84</v>
      </c>
      <c r="C93" s="106"/>
      <c r="D93" s="61"/>
      <c r="E93" s="13"/>
      <c r="F93" s="36"/>
      <c r="G93" s="2"/>
    </row>
    <row r="94" spans="1:7" s="4" customFormat="1" ht="57" customHeight="1">
      <c r="A94" s="90">
        <v>30</v>
      </c>
      <c r="B94" s="28" t="s">
        <v>31</v>
      </c>
      <c r="C94" s="37" t="s">
        <v>34</v>
      </c>
      <c r="D94" s="36">
        <v>1508343</v>
      </c>
      <c r="E94" s="36">
        <v>1396402.8</v>
      </c>
      <c r="F94" s="36">
        <f>E94/D94*100</f>
        <v>92.57859783882049</v>
      </c>
      <c r="G94" s="2"/>
    </row>
    <row r="95" spans="1:7" s="4" customFormat="1" ht="45" customHeight="1">
      <c r="A95" s="100"/>
      <c r="B95" s="106" t="s">
        <v>130</v>
      </c>
      <c r="C95" s="106"/>
      <c r="D95" s="13"/>
      <c r="E95" s="13"/>
      <c r="F95" s="36"/>
      <c r="G95" s="2"/>
    </row>
    <row r="96" spans="1:7" s="4" customFormat="1" ht="47.25">
      <c r="A96" s="90">
        <v>31</v>
      </c>
      <c r="B96" s="39" t="s">
        <v>96</v>
      </c>
      <c r="C96" s="37" t="s">
        <v>32</v>
      </c>
      <c r="D96" s="36">
        <v>160600</v>
      </c>
      <c r="E96" s="36">
        <v>120000</v>
      </c>
      <c r="F96" s="36">
        <f>E96/D96*100</f>
        <v>74.71980074719801</v>
      </c>
      <c r="G96" s="2"/>
    </row>
    <row r="97" spans="1:7" s="4" customFormat="1" ht="46.5" customHeight="1">
      <c r="A97" s="100"/>
      <c r="B97" s="106" t="s">
        <v>129</v>
      </c>
      <c r="C97" s="106"/>
      <c r="D97" s="13"/>
      <c r="E97" s="13"/>
      <c r="F97" s="36"/>
      <c r="G97" s="2"/>
    </row>
    <row r="98" spans="1:7" s="4" customFormat="1" ht="40.5" customHeight="1">
      <c r="A98" s="90">
        <v>32</v>
      </c>
      <c r="B98" s="41" t="s">
        <v>85</v>
      </c>
      <c r="C98" s="37" t="s">
        <v>86</v>
      </c>
      <c r="D98" s="36">
        <v>5763975</v>
      </c>
      <c r="E98" s="36">
        <v>5529639.34</v>
      </c>
      <c r="F98" s="36">
        <f>E98/D98*100</f>
        <v>95.93447820297624</v>
      </c>
      <c r="G98" s="2"/>
    </row>
    <row r="99" spans="1:7" s="4" customFormat="1" ht="93.75" customHeight="1">
      <c r="A99" s="88"/>
      <c r="B99" s="106" t="s">
        <v>87</v>
      </c>
      <c r="C99" s="106"/>
      <c r="D99" s="13"/>
      <c r="E99" s="13"/>
      <c r="F99" s="36"/>
      <c r="G99" s="2"/>
    </row>
    <row r="100" spans="1:7" s="4" customFormat="1" ht="61.5" customHeight="1">
      <c r="A100" s="90">
        <v>33</v>
      </c>
      <c r="B100" s="33" t="s">
        <v>147</v>
      </c>
      <c r="C100" s="34" t="s">
        <v>148</v>
      </c>
      <c r="D100" s="36">
        <v>2713821</v>
      </c>
      <c r="E100" s="36">
        <v>1555627.82</v>
      </c>
      <c r="F100" s="76">
        <f>E100/D100*100</f>
        <v>57.32241809610878</v>
      </c>
      <c r="G100" s="2"/>
    </row>
    <row r="101" spans="1:7" s="4" customFormat="1" ht="160.5" customHeight="1">
      <c r="A101" s="89"/>
      <c r="B101" s="122" t="s">
        <v>131</v>
      </c>
      <c r="C101" s="123"/>
      <c r="D101" s="67"/>
      <c r="E101" s="67"/>
      <c r="F101" s="36"/>
      <c r="G101" s="2"/>
    </row>
    <row r="102" spans="1:7" s="4" customFormat="1" ht="50.25" customHeight="1">
      <c r="A102" s="88">
        <v>34</v>
      </c>
      <c r="B102" s="77" t="s">
        <v>35</v>
      </c>
      <c r="C102" s="23" t="s">
        <v>149</v>
      </c>
      <c r="D102" s="78">
        <v>8930</v>
      </c>
      <c r="E102" s="60">
        <v>8502.47</v>
      </c>
      <c r="F102" s="60">
        <f>E102/D102*100</f>
        <v>95.21243001119821</v>
      </c>
      <c r="G102" s="2"/>
    </row>
    <row r="103" spans="1:7" s="4" customFormat="1" ht="21" customHeight="1">
      <c r="A103" s="89"/>
      <c r="B103" s="114" t="s">
        <v>132</v>
      </c>
      <c r="C103" s="115"/>
      <c r="D103" s="63"/>
      <c r="E103" s="13"/>
      <c r="F103" s="36"/>
      <c r="G103" s="2"/>
    </row>
    <row r="104" spans="1:7" s="4" customFormat="1" ht="21" customHeight="1">
      <c r="A104" s="57" t="s">
        <v>37</v>
      </c>
      <c r="B104" s="120" t="s">
        <v>38</v>
      </c>
      <c r="C104" s="121"/>
      <c r="D104" s="62"/>
      <c r="E104" s="36"/>
      <c r="F104" s="36"/>
      <c r="G104" s="2"/>
    </row>
    <row r="105" spans="1:7" s="4" customFormat="1" ht="48.75" customHeight="1">
      <c r="A105" s="90">
        <v>35</v>
      </c>
      <c r="B105" s="55" t="s">
        <v>39</v>
      </c>
      <c r="C105" s="31" t="s">
        <v>76</v>
      </c>
      <c r="D105" s="62">
        <v>15942900</v>
      </c>
      <c r="E105" s="36">
        <v>14515700</v>
      </c>
      <c r="F105" s="36">
        <f>E105/D105*100</f>
        <v>91.04805273820948</v>
      </c>
      <c r="G105" s="2"/>
    </row>
    <row r="106" spans="1:7" s="4" customFormat="1" ht="53.25" customHeight="1">
      <c r="A106" s="89"/>
      <c r="B106" s="127" t="s">
        <v>133</v>
      </c>
      <c r="C106" s="128"/>
      <c r="D106" s="63"/>
      <c r="E106" s="13"/>
      <c r="F106" s="36"/>
      <c r="G106" s="2"/>
    </row>
    <row r="107" spans="1:7" s="4" customFormat="1" ht="17.25" customHeight="1">
      <c r="A107" s="54"/>
      <c r="B107" s="113" t="s">
        <v>24</v>
      </c>
      <c r="C107" s="113"/>
      <c r="D107" s="59">
        <f>SUM(D15:D106)</f>
        <v>293092046</v>
      </c>
      <c r="E107" s="59">
        <f>SUM(E15:E106)</f>
        <v>278761827.37</v>
      </c>
      <c r="F107" s="36">
        <f>E107/D107*100</f>
        <v>95.11067638116661</v>
      </c>
      <c r="G107" s="2"/>
    </row>
    <row r="108" spans="1:7" s="4" customFormat="1" ht="17.25" customHeight="1">
      <c r="A108" s="14"/>
      <c r="B108" s="14"/>
      <c r="C108" s="15"/>
      <c r="D108" s="16"/>
      <c r="E108" s="16"/>
      <c r="F108" s="16"/>
      <c r="G108" s="2"/>
    </row>
    <row r="109" ht="17.25" customHeight="1">
      <c r="G109" s="17"/>
    </row>
    <row r="110" spans="2:5" ht="31.5" customHeight="1">
      <c r="B110" s="58" t="s">
        <v>152</v>
      </c>
      <c r="E110" s="87" t="s">
        <v>153</v>
      </c>
    </row>
    <row r="112" ht="18" customHeight="1"/>
    <row r="113" ht="18" customHeight="1"/>
    <row r="114" ht="27.75" customHeight="1"/>
  </sheetData>
  <sheetProtection/>
  <mergeCells count="99">
    <mergeCell ref="B34:C34"/>
    <mergeCell ref="B35:C35"/>
    <mergeCell ref="B41:C41"/>
    <mergeCell ref="B43:C43"/>
    <mergeCell ref="B75:C75"/>
    <mergeCell ref="A44:A45"/>
    <mergeCell ref="A46:A47"/>
    <mergeCell ref="A48:A49"/>
    <mergeCell ref="A50:A51"/>
    <mergeCell ref="A54:A55"/>
    <mergeCell ref="B49:C49"/>
    <mergeCell ref="B51:C51"/>
    <mergeCell ref="A74:A75"/>
    <mergeCell ref="A72:A73"/>
    <mergeCell ref="A70:A71"/>
    <mergeCell ref="B61:C61"/>
    <mergeCell ref="B63:C63"/>
    <mergeCell ref="B65:C65"/>
    <mergeCell ref="B53:C53"/>
    <mergeCell ref="A105:A106"/>
    <mergeCell ref="B106:C106"/>
    <mergeCell ref="B5:D5"/>
    <mergeCell ref="A98:A99"/>
    <mergeCell ref="A96:A97"/>
    <mergeCell ref="A94:A95"/>
    <mergeCell ref="A90:A91"/>
    <mergeCell ref="A92:A93"/>
    <mergeCell ref="B6:D6"/>
    <mergeCell ref="B39:C39"/>
    <mergeCell ref="E6:F6"/>
    <mergeCell ref="C8:C11"/>
    <mergeCell ref="D8:D11"/>
    <mergeCell ref="E8:E11"/>
    <mergeCell ref="B14:C14"/>
    <mergeCell ref="B16:C16"/>
    <mergeCell ref="B8:B12"/>
    <mergeCell ref="B18:C18"/>
    <mergeCell ref="B77:C77"/>
    <mergeCell ref="B104:C104"/>
    <mergeCell ref="B101:C101"/>
    <mergeCell ref="A88:A89"/>
    <mergeCell ref="A100:A101"/>
    <mergeCell ref="B87:C87"/>
    <mergeCell ref="B89:C89"/>
    <mergeCell ref="B78:C78"/>
    <mergeCell ref="B80:C80"/>
    <mergeCell ref="B32:C32"/>
    <mergeCell ref="B82:C82"/>
    <mergeCell ref="B107:C107"/>
    <mergeCell ref="B103:C103"/>
    <mergeCell ref="B91:C91"/>
    <mergeCell ref="B93:C93"/>
    <mergeCell ref="B95:C95"/>
    <mergeCell ref="B97:C97"/>
    <mergeCell ref="B99:C99"/>
    <mergeCell ref="B55:C55"/>
    <mergeCell ref="B22:C22"/>
    <mergeCell ref="B27:C27"/>
    <mergeCell ref="B28:C28"/>
    <mergeCell ref="B29:C29"/>
    <mergeCell ref="B30:C30"/>
    <mergeCell ref="B31:C31"/>
    <mergeCell ref="B37:C37"/>
    <mergeCell ref="A8:A12"/>
    <mergeCell ref="A15:A16"/>
    <mergeCell ref="A17:A18"/>
    <mergeCell ref="A19:A20"/>
    <mergeCell ref="A23:A35"/>
    <mergeCell ref="A36:A37"/>
    <mergeCell ref="B33:C33"/>
    <mergeCell ref="B24:C24"/>
    <mergeCell ref="B20:C20"/>
    <mergeCell ref="B83:C83"/>
    <mergeCell ref="B85:C85"/>
    <mergeCell ref="A38:A39"/>
    <mergeCell ref="A76:A77"/>
    <mergeCell ref="B67:C67"/>
    <mergeCell ref="B69:C69"/>
    <mergeCell ref="A81:A82"/>
    <mergeCell ref="A84:A85"/>
    <mergeCell ref="A40:A41"/>
    <mergeCell ref="B57:C57"/>
    <mergeCell ref="B45:C45"/>
    <mergeCell ref="D1:F1"/>
    <mergeCell ref="D2:F2"/>
    <mergeCell ref="D3:F3"/>
    <mergeCell ref="F8:F12"/>
    <mergeCell ref="A68:A69"/>
    <mergeCell ref="B25:C25"/>
    <mergeCell ref="B26:C26"/>
    <mergeCell ref="B58:C58"/>
    <mergeCell ref="B60:C60"/>
    <mergeCell ref="A102:A103"/>
    <mergeCell ref="A86:A87"/>
    <mergeCell ref="A79:A80"/>
    <mergeCell ref="A42:A43"/>
    <mergeCell ref="A62:A63"/>
    <mergeCell ref="A64:A65"/>
    <mergeCell ref="A66:A67"/>
  </mergeCells>
  <printOptions horizontalCentered="1"/>
  <pageMargins left="0.2755905511811024" right="0.2362204724409449" top="0.3937007874015748" bottom="0.1968503937007874" header="0.5118110236220472" footer="0.5118110236220472"/>
  <pageSetup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2022-02-08T11:38:59Z</cp:lastPrinted>
  <dcterms:created xsi:type="dcterms:W3CDTF">2020-02-14T08:01:00Z</dcterms:created>
  <dcterms:modified xsi:type="dcterms:W3CDTF">2022-02-16T13:27:11Z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