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disk  d\Budzet 2022\Виконання за І пв.2022\МВК\"/>
    </mc:Choice>
  </mc:AlternateContent>
  <xr:revisionPtr revIDLastSave="0" documentId="13_ncr:1_{B73071E0-5DF0-4382-9ECB-CBF7B15C5A0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Аркуш1" sheetId="1" r:id="rId1"/>
  </sheets>
  <definedNames>
    <definedName name="_xlnm.Print_Area" localSheetId="0">Аркуш1!$A$1:$F$18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E17" i="1"/>
  <c r="C18" i="1"/>
  <c r="E10" i="1" l="1"/>
  <c r="E11" i="1"/>
  <c r="E16" i="1"/>
  <c r="E15" i="1"/>
  <c r="E9" i="1"/>
  <c r="E6" i="1"/>
  <c r="E7" i="1"/>
  <c r="E8" i="1"/>
  <c r="E12" i="1"/>
  <c r="E13" i="1"/>
  <c r="E14" i="1"/>
  <c r="E5" i="1"/>
  <c r="E18" i="1" l="1"/>
</calcChain>
</file>

<file path=xl/sharedStrings.xml><?xml version="1.0" encoding="utf-8"?>
<sst xmlns="http://schemas.openxmlformats.org/spreadsheetml/2006/main" count="27" uniqueCount="27">
  <si>
    <t>Закупка каналізаційного насосного обладнання на КНС №2 А.</t>
  </si>
  <si>
    <t>Назва заходу Програми</t>
  </si>
  <si>
    <t>ПКД  по об’єкту «Будівництво реверсної лінії від в/з Франка Івана».</t>
  </si>
  <si>
    <t>Виготовлення  проектної документації (для встановлення вузлів комерційного обліку)</t>
  </si>
  <si>
    <t>Закупка вузлів комерційного обліку (загально-будинкові лічильники).</t>
  </si>
  <si>
    <t>Закупка трасошукача.</t>
  </si>
  <si>
    <t>Закупка Подрібнювач-мульчар з робочим захватом 1,6м (2шт.)</t>
  </si>
  <si>
    <t>Закупка Подрібнювач-мульчар з робочим захватом 2,45м (2шт.)</t>
  </si>
  <si>
    <t>Закупка транспортних засобів (50шт.)</t>
  </si>
  <si>
    <t>Встановлення  вузлів комерційного обліку.</t>
  </si>
  <si>
    <t>Закупка висоторіз STIHL HТ 135  (2 шт)</t>
  </si>
  <si>
    <t>Закупка спецтранспорту Екскаватор (2 шт)</t>
  </si>
  <si>
    <t xml:space="preserve">Закупка спецтранспорту Мулососу- пристрою для вакуумного очищення колодязів, вигрібних ям, септиків, відстійників, зливної і каналізаційної мереж від мулу або нафто шламу. </t>
  </si>
  <si>
    <t>Разом</t>
  </si>
  <si>
    <t>№ п/п</t>
  </si>
  <si>
    <t>Катерина Байса</t>
  </si>
  <si>
    <t>066 633 20 53</t>
  </si>
  <si>
    <t xml:space="preserve">Начальник відділу бух.обліку та звітності </t>
  </si>
  <si>
    <t>Ольга Дзьобак</t>
  </si>
  <si>
    <t>Вик.</t>
  </si>
  <si>
    <t>Заукпка насосонго обладнання станції ІІ підйому водозабір "Чинадієво"</t>
  </si>
  <si>
    <t>Фактично профінансовано з бюджету громади</t>
  </si>
  <si>
    <t xml:space="preserve">Касові видатки КП Міськводоканал за січень -червень  2022 р. </t>
  </si>
  <si>
    <t>Залишок коштів на рахунках КП Міськводоканал ст. на  01.07.2022</t>
  </si>
  <si>
    <t xml:space="preserve">Кількість </t>
  </si>
  <si>
    <t>Інофрмація 
про фактичне використання коштів по КПКВ 1217670 згідно "Програми реформування та підтримки водопровідного та каналізаційного господарств на території Мукачівської міської територіальної громади на 2022-2024 в новій редакції" 
за січень -червень 2022 року (КП Міськводоканал)</t>
  </si>
  <si>
    <t>Додаток №2 до пояснювальної записки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</si>
</sst>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3" fillId="2" borderId="1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8"/>
  <sheetViews>
    <sheetView tabSelected="1" view="pageBreakPreview" zoomScale="60" zoomScaleNormal="100" workbookViewId="0">
      <selection activeCell="E41" sqref="E41"/>
    </sheetView>
  </sheetViews>
  <sheetFormatPr defaultRowHeight="15" x14ac:dyDescent="0.25"/>
  <cols>
    <col min="2" max="2" width="40.5703125" customWidth="1"/>
    <col min="3" max="3" width="20.42578125" customWidth="1"/>
    <col min="4" max="4" width="26.28515625" customWidth="1"/>
    <col min="5" max="5" width="28.5703125" customWidth="1"/>
    <col min="6" max="6" width="11.5703125" customWidth="1"/>
  </cols>
  <sheetData>
    <row r="1" spans="1:7" ht="19.5" customHeight="1" x14ac:dyDescent="0.25">
      <c r="A1" s="5"/>
      <c r="B1" s="5"/>
      <c r="C1" s="16" t="s">
        <v>26</v>
      </c>
      <c r="D1" s="16"/>
      <c r="E1" s="16"/>
      <c r="F1" s="16"/>
    </row>
    <row r="2" spans="1:7" ht="73.5" customHeight="1" x14ac:dyDescent="0.25">
      <c r="A2" s="17" t="s">
        <v>25</v>
      </c>
      <c r="B2" s="17"/>
      <c r="C2" s="17"/>
      <c r="D2" s="17"/>
      <c r="E2" s="17"/>
      <c r="F2" s="17"/>
    </row>
    <row r="3" spans="1:7" x14ac:dyDescent="0.25">
      <c r="A3" s="5"/>
      <c r="B3" s="5"/>
      <c r="C3" s="5"/>
      <c r="D3" s="5"/>
      <c r="E3" s="5"/>
      <c r="F3" s="5"/>
    </row>
    <row r="4" spans="1:7" s="1" customFormat="1" ht="55.5" customHeight="1" x14ac:dyDescent="0.25">
      <c r="A4" s="15" t="s">
        <v>14</v>
      </c>
      <c r="B4" s="15" t="s">
        <v>1</v>
      </c>
      <c r="C4" s="15" t="s">
        <v>21</v>
      </c>
      <c r="D4" s="15" t="s">
        <v>22</v>
      </c>
      <c r="E4" s="15" t="s">
        <v>23</v>
      </c>
      <c r="F4" s="15" t="s">
        <v>24</v>
      </c>
      <c r="G4" s="2"/>
    </row>
    <row r="5" spans="1:7" s="4" customFormat="1" ht="59.25" customHeight="1" x14ac:dyDescent="0.25">
      <c r="A5" s="9">
        <v>1</v>
      </c>
      <c r="B5" s="14" t="s">
        <v>0</v>
      </c>
      <c r="C5" s="10">
        <v>2200000</v>
      </c>
      <c r="D5" s="10">
        <v>2200000</v>
      </c>
      <c r="E5" s="10">
        <f>C5-D5</f>
        <v>0</v>
      </c>
      <c r="F5" s="9">
        <v>1</v>
      </c>
    </row>
    <row r="6" spans="1:7" s="4" customFormat="1" ht="59.25" customHeight="1" x14ac:dyDescent="0.25">
      <c r="A6" s="9">
        <v>2</v>
      </c>
      <c r="B6" s="14" t="s">
        <v>2</v>
      </c>
      <c r="C6" s="10">
        <v>120000</v>
      </c>
      <c r="D6" s="10">
        <v>0</v>
      </c>
      <c r="E6" s="10">
        <f t="shared" ref="E6:E15" si="0">C6-D6</f>
        <v>120000</v>
      </c>
      <c r="F6" s="9"/>
    </row>
    <row r="7" spans="1:7" s="4" customFormat="1" ht="59.25" customHeight="1" x14ac:dyDescent="0.25">
      <c r="A7" s="9">
        <v>3</v>
      </c>
      <c r="B7" s="14" t="s">
        <v>3</v>
      </c>
      <c r="C7" s="10">
        <v>200000</v>
      </c>
      <c r="D7" s="10">
        <v>84524</v>
      </c>
      <c r="E7" s="10">
        <f t="shared" si="0"/>
        <v>115476</v>
      </c>
      <c r="F7" s="9">
        <v>113</v>
      </c>
    </row>
    <row r="8" spans="1:7" s="4" customFormat="1" ht="59.25" customHeight="1" x14ac:dyDescent="0.25">
      <c r="A8" s="9">
        <v>4</v>
      </c>
      <c r="B8" s="14" t="s">
        <v>4</v>
      </c>
      <c r="C8" s="10">
        <v>4000000</v>
      </c>
      <c r="D8" s="10">
        <v>3898492.31</v>
      </c>
      <c r="E8" s="10">
        <f t="shared" si="0"/>
        <v>101507.68999999994</v>
      </c>
      <c r="F8" s="9">
        <v>113</v>
      </c>
    </row>
    <row r="9" spans="1:7" s="4" customFormat="1" ht="50.25" customHeight="1" x14ac:dyDescent="0.25">
      <c r="A9" s="9">
        <v>5</v>
      </c>
      <c r="B9" s="14" t="s">
        <v>9</v>
      </c>
      <c r="C9" s="10">
        <v>500000</v>
      </c>
      <c r="D9" s="10">
        <v>0</v>
      </c>
      <c r="E9" s="10">
        <f t="shared" si="0"/>
        <v>500000</v>
      </c>
      <c r="F9" s="9"/>
    </row>
    <row r="10" spans="1:7" s="4" customFormat="1" ht="81.75" customHeight="1" x14ac:dyDescent="0.25">
      <c r="A10" s="9">
        <v>6</v>
      </c>
      <c r="B10" s="14" t="s">
        <v>12</v>
      </c>
      <c r="C10" s="10">
        <v>1663000</v>
      </c>
      <c r="D10" s="10">
        <v>1663000</v>
      </c>
      <c r="E10" s="10">
        <f t="shared" si="0"/>
        <v>0</v>
      </c>
      <c r="F10" s="9">
        <v>1</v>
      </c>
    </row>
    <row r="11" spans="1:7" s="4" customFormat="1" ht="50.25" customHeight="1" x14ac:dyDescent="0.25">
      <c r="A11" s="9">
        <v>7</v>
      </c>
      <c r="B11" s="14" t="s">
        <v>11</v>
      </c>
      <c r="C11" s="10">
        <v>1925000</v>
      </c>
      <c r="D11" s="10">
        <v>1925000</v>
      </c>
      <c r="E11" s="10">
        <f t="shared" si="0"/>
        <v>0</v>
      </c>
      <c r="F11" s="9">
        <v>1</v>
      </c>
    </row>
    <row r="12" spans="1:7" s="4" customFormat="1" ht="32.25" customHeight="1" x14ac:dyDescent="0.25">
      <c r="A12" s="9">
        <v>8</v>
      </c>
      <c r="B12" s="14" t="s">
        <v>5</v>
      </c>
      <c r="C12" s="10">
        <v>91200</v>
      </c>
      <c r="D12" s="10">
        <v>0</v>
      </c>
      <c r="E12" s="10">
        <f t="shared" si="0"/>
        <v>91200</v>
      </c>
      <c r="F12" s="9"/>
    </row>
    <row r="13" spans="1:7" s="4" customFormat="1" ht="59.25" customHeight="1" x14ac:dyDescent="0.25">
      <c r="A13" s="9">
        <v>9</v>
      </c>
      <c r="B13" s="14" t="s">
        <v>6</v>
      </c>
      <c r="C13" s="10">
        <v>510000</v>
      </c>
      <c r="D13" s="10">
        <v>510000</v>
      </c>
      <c r="E13" s="10">
        <f t="shared" si="0"/>
        <v>0</v>
      </c>
      <c r="F13" s="9">
        <v>2</v>
      </c>
    </row>
    <row r="14" spans="1:7" s="4" customFormat="1" ht="59.25" customHeight="1" x14ac:dyDescent="0.25">
      <c r="A14" s="9">
        <v>10</v>
      </c>
      <c r="B14" s="14" t="s">
        <v>7</v>
      </c>
      <c r="C14" s="10">
        <v>434000</v>
      </c>
      <c r="D14" s="10">
        <v>434000</v>
      </c>
      <c r="E14" s="10">
        <f t="shared" si="0"/>
        <v>0</v>
      </c>
      <c r="F14" s="9">
        <v>2</v>
      </c>
    </row>
    <row r="15" spans="1:7" s="4" customFormat="1" ht="59.25" customHeight="1" x14ac:dyDescent="0.25">
      <c r="A15" s="9">
        <v>11</v>
      </c>
      <c r="B15" s="14" t="s">
        <v>10</v>
      </c>
      <c r="C15" s="10">
        <v>45200</v>
      </c>
      <c r="D15" s="10">
        <v>45200</v>
      </c>
      <c r="E15" s="10">
        <f t="shared" si="0"/>
        <v>0</v>
      </c>
      <c r="F15" s="9">
        <v>2</v>
      </c>
    </row>
    <row r="16" spans="1:7" s="4" customFormat="1" ht="59.25" customHeight="1" x14ac:dyDescent="0.25">
      <c r="A16" s="9">
        <v>12</v>
      </c>
      <c r="B16" s="14" t="s">
        <v>8</v>
      </c>
      <c r="C16" s="10">
        <v>22912000</v>
      </c>
      <c r="D16" s="10">
        <v>16107467.66</v>
      </c>
      <c r="E16" s="10">
        <f>C16-D16</f>
        <v>6804532.3399999999</v>
      </c>
      <c r="F16" s="9">
        <v>36</v>
      </c>
    </row>
    <row r="17" spans="1:6" s="4" customFormat="1" ht="59.25" customHeight="1" x14ac:dyDescent="0.25">
      <c r="A17" s="9">
        <v>13</v>
      </c>
      <c r="B17" s="14" t="s">
        <v>20</v>
      </c>
      <c r="C17" s="10">
        <v>3500000</v>
      </c>
      <c r="D17" s="10">
        <v>0</v>
      </c>
      <c r="E17" s="10">
        <f>C17-D17</f>
        <v>3500000</v>
      </c>
      <c r="F17" s="9"/>
    </row>
    <row r="18" spans="1:6" s="3" customFormat="1" ht="28.5" customHeight="1" x14ac:dyDescent="0.25">
      <c r="A18" s="6"/>
      <c r="B18" s="11" t="s">
        <v>13</v>
      </c>
      <c r="C18" s="12">
        <f>SUM(C5:C17)</f>
        <v>38100400</v>
      </c>
      <c r="D18" s="12">
        <f>SUM(D5:D17)</f>
        <v>26867683.969999999</v>
      </c>
      <c r="E18" s="12">
        <f>SUM(E5:E17)</f>
        <v>11232716.029999999</v>
      </c>
      <c r="F18" s="13"/>
    </row>
    <row r="19" spans="1:6" x14ac:dyDescent="0.25">
      <c r="A19" s="7"/>
      <c r="B19" s="7"/>
      <c r="C19" s="7"/>
      <c r="D19" s="7"/>
      <c r="E19" s="7"/>
      <c r="F19" s="7"/>
    </row>
    <row r="20" spans="1:6" hidden="1" x14ac:dyDescent="0.25">
      <c r="A20" s="7"/>
      <c r="B20" s="7"/>
      <c r="C20" s="7"/>
      <c r="D20" s="7"/>
      <c r="E20" s="7"/>
      <c r="F20" s="7"/>
    </row>
    <row r="21" spans="1:6" hidden="1" x14ac:dyDescent="0.25">
      <c r="A21" s="7"/>
      <c r="B21" s="7" t="s">
        <v>17</v>
      </c>
      <c r="C21" s="7"/>
      <c r="D21" s="7" t="s">
        <v>18</v>
      </c>
      <c r="E21" s="7"/>
      <c r="F21" s="7"/>
    </row>
    <row r="22" spans="1:6" hidden="1" x14ac:dyDescent="0.25">
      <c r="A22" s="7"/>
      <c r="B22" s="7"/>
      <c r="C22" s="7"/>
      <c r="D22" s="7"/>
      <c r="E22" s="7"/>
      <c r="F22" s="7"/>
    </row>
    <row r="23" spans="1:6" hidden="1" x14ac:dyDescent="0.25">
      <c r="A23" s="7"/>
      <c r="B23" s="7"/>
      <c r="C23" s="7"/>
      <c r="D23" s="7"/>
      <c r="E23" s="7"/>
      <c r="F23" s="7"/>
    </row>
    <row r="24" spans="1:6" hidden="1" x14ac:dyDescent="0.25">
      <c r="A24" s="7"/>
      <c r="B24" s="7"/>
      <c r="C24" s="7"/>
      <c r="D24" s="7"/>
      <c r="E24" s="7"/>
      <c r="F24" s="7"/>
    </row>
    <row r="25" spans="1:6" hidden="1" x14ac:dyDescent="0.25">
      <c r="A25" s="8" t="s">
        <v>19</v>
      </c>
      <c r="B25" s="7" t="s">
        <v>15</v>
      </c>
      <c r="C25" s="7"/>
      <c r="D25" s="7"/>
      <c r="E25" s="7"/>
      <c r="F25" s="7"/>
    </row>
    <row r="26" spans="1:6" hidden="1" x14ac:dyDescent="0.25">
      <c r="A26" s="7"/>
      <c r="B26" s="7" t="s">
        <v>16</v>
      </c>
      <c r="C26" s="7"/>
      <c r="D26" s="7"/>
      <c r="E26" s="7"/>
      <c r="F26" s="7"/>
    </row>
    <row r="27" spans="1:6" hidden="1" x14ac:dyDescent="0.25"/>
    <row r="28" spans="1:6" hidden="1" x14ac:dyDescent="0.25"/>
  </sheetData>
  <mergeCells count="2">
    <mergeCell ref="C1:F1"/>
    <mergeCell ref="A2:F2"/>
  </mergeCells>
  <pageMargins left="0.7" right="0.7" top="0.75" bottom="0.75" header="0.3" footer="0.3"/>
  <pageSetup paperSize="9" scale="6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Байса_Катя80</dc:creator>
  <cp:lastModifiedBy>HOME</cp:lastModifiedBy>
  <cp:lastPrinted>2022-07-27T06:33:10Z</cp:lastPrinted>
  <dcterms:created xsi:type="dcterms:W3CDTF">2015-06-05T18:19:34Z</dcterms:created>
  <dcterms:modified xsi:type="dcterms:W3CDTF">2022-07-27T13:06:21Z</dcterms:modified>
</cp:coreProperties>
</file>